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965" yWindow="615" windowWidth="15225" windowHeight="11055" tabRatio="641" activeTab="2"/>
  </bookViews>
  <sheets>
    <sheet name="Contacts" sheetId="2" r:id="rId1"/>
    <sheet name="Opponent Schedule" sheetId="1" r:id="rId2"/>
    <sheet name="Schedule for Website" sheetId="20" r:id="rId3"/>
    <sheet name="Week-by-Week" sheetId="3" r:id="rId4"/>
    <sheet name="Statistics" sheetId="14" r:id="rId5"/>
    <sheet name="Hanus Bay Has-Beens" sheetId="11" r:id="rId6"/>
    <sheet name="Miller High Life" sheetId="16" r:id="rId7"/>
    <sheet name="Kimball" sheetId="7" r:id="rId8"/>
    <sheet name="Ohms Outlaws" sheetId="13" r:id="rId9"/>
    <sheet name="Orange Crush" sheetId="18" r:id="rId10"/>
    <sheet name="Mantequilla" sheetId="9" r:id="rId11"/>
    <sheet name="WDPS" sheetId="19" r:id="rId12"/>
    <sheet name="LOB" sheetId="21" r:id="rId13"/>
  </sheets>
  <calcPr calcId="145621"/>
</workbook>
</file>

<file path=xl/calcChain.xml><?xml version="1.0" encoding="utf-8"?>
<calcChain xmlns="http://schemas.openxmlformats.org/spreadsheetml/2006/main">
  <c r="W3" i="14" l="1"/>
  <c r="W4" i="14"/>
  <c r="W5" i="14"/>
  <c r="W6" i="14"/>
  <c r="W7" i="14"/>
  <c r="W8" i="14"/>
  <c r="W9" i="14"/>
  <c r="V6" i="14"/>
  <c r="V3" i="14"/>
  <c r="V4" i="14"/>
  <c r="V5" i="14"/>
  <c r="V7" i="14"/>
  <c r="V8" i="14"/>
  <c r="V9" i="14"/>
  <c r="C35" i="20" l="1"/>
  <c r="C34" i="20"/>
  <c r="C33" i="20"/>
  <c r="C32" i="20"/>
  <c r="C31" i="20"/>
  <c r="C30" i="20"/>
  <c r="C29" i="20"/>
  <c r="C28" i="20"/>
  <c r="C27" i="20"/>
  <c r="V2" i="14" l="1"/>
  <c r="W2" i="14" l="1"/>
</calcChain>
</file>

<file path=xl/sharedStrings.xml><?xml version="1.0" encoding="utf-8"?>
<sst xmlns="http://schemas.openxmlformats.org/spreadsheetml/2006/main" count="868" uniqueCount="403">
  <si>
    <t>TEAMS</t>
  </si>
  <si>
    <t>WEEK 1</t>
  </si>
  <si>
    <t>WEEK 2</t>
  </si>
  <si>
    <t>WEEK 3</t>
  </si>
  <si>
    <t>WEEK 4</t>
  </si>
  <si>
    <t>WEEK 5</t>
  </si>
  <si>
    <t>WEEK 6</t>
  </si>
  <si>
    <t>WEEK 7</t>
  </si>
  <si>
    <t>MILLER HIGH LIFE</t>
  </si>
  <si>
    <t>Miller High Life</t>
  </si>
  <si>
    <t>Alex Sharp</t>
  </si>
  <si>
    <t>Kyle Anderson</t>
  </si>
  <si>
    <t>George Chyoghly</t>
  </si>
  <si>
    <t>Justin Silluzio</t>
  </si>
  <si>
    <t>Dean Pasquerella</t>
  </si>
  <si>
    <t>Kyle Allen</t>
  </si>
  <si>
    <t>Dave Brown</t>
  </si>
  <si>
    <t>James Griffin</t>
  </si>
  <si>
    <t>Jordan Cinelli</t>
  </si>
  <si>
    <t>Dave Kapusta</t>
  </si>
  <si>
    <t>Dana Frye</t>
  </si>
  <si>
    <t>John Duncombe</t>
  </si>
  <si>
    <t>Casey McEvoy</t>
  </si>
  <si>
    <t>Charlie Fradella</t>
  </si>
  <si>
    <t xml:space="preserve">John Galiney </t>
  </si>
  <si>
    <t>Matt Pluchino</t>
  </si>
  <si>
    <t>Sean Maginess</t>
  </si>
  <si>
    <t>Geoffery Howe</t>
  </si>
  <si>
    <t>Mateusz Krol</t>
  </si>
  <si>
    <t>Tyler Lapierre</t>
  </si>
  <si>
    <t>Forrest Dwyer</t>
  </si>
  <si>
    <t xml:space="preserve">Doug Gannon   </t>
  </si>
  <si>
    <t>Erik Whiting</t>
  </si>
  <si>
    <t>Nicolas Lau</t>
  </si>
  <si>
    <t>EBAC Flag Football</t>
  </si>
  <si>
    <t>Team name</t>
  </si>
  <si>
    <t>Captains</t>
  </si>
  <si>
    <t>Phone Number</t>
  </si>
  <si>
    <t>Team Color</t>
  </si>
  <si>
    <t>860/867-2609</t>
  </si>
  <si>
    <t>860/867-4501</t>
  </si>
  <si>
    <t>860/867-3616</t>
  </si>
  <si>
    <t>Interested Players</t>
  </si>
  <si>
    <t>Week 1</t>
  </si>
  <si>
    <t>Week 2</t>
  </si>
  <si>
    <t>Week 6</t>
  </si>
  <si>
    <t>Robert Kelm</t>
  </si>
  <si>
    <t>Week 3</t>
  </si>
  <si>
    <t>Week 4</t>
  </si>
  <si>
    <t>Week 5</t>
  </si>
  <si>
    <t>Week 7</t>
  </si>
  <si>
    <t>Game Night Preferred</t>
  </si>
  <si>
    <t>Blue</t>
  </si>
  <si>
    <t>Hanus Bay Has-Beens</t>
  </si>
  <si>
    <t>HANUS BAY HAS-BEENS</t>
  </si>
  <si>
    <t>John Kimball</t>
  </si>
  <si>
    <t>Player</t>
  </si>
  <si>
    <t>Department</t>
  </si>
  <si>
    <t>Badge</t>
  </si>
  <si>
    <t>Phone</t>
  </si>
  <si>
    <t>Ryan Steinkamp</t>
  </si>
  <si>
    <t>Brian Richardson</t>
  </si>
  <si>
    <t>Joe Scott</t>
  </si>
  <si>
    <t>Hanus Bay Has-Beens Flag Football Roster</t>
  </si>
  <si>
    <t>7-4501</t>
  </si>
  <si>
    <t>7-4523</t>
  </si>
  <si>
    <t>7-4502</t>
  </si>
  <si>
    <t>7-3305</t>
  </si>
  <si>
    <t>7-4015</t>
  </si>
  <si>
    <t>7-2964</t>
  </si>
  <si>
    <t>3-2942</t>
  </si>
  <si>
    <t>Elias Leon</t>
  </si>
  <si>
    <t>Kristian Koptchaliyski</t>
  </si>
  <si>
    <t>Red</t>
  </si>
  <si>
    <t>860/867-3921</t>
  </si>
  <si>
    <t xml:space="preserve">Record </t>
  </si>
  <si>
    <t>Points For</t>
  </si>
  <si>
    <t xml:space="preserve">Points Against </t>
  </si>
  <si>
    <t>Kimball</t>
  </si>
  <si>
    <t>Team</t>
  </si>
  <si>
    <t>Total Score</t>
  </si>
  <si>
    <t>Standing</t>
  </si>
  <si>
    <t>-</t>
  </si>
  <si>
    <t xml:space="preserve">Dave Harackiewicz   </t>
  </si>
  <si>
    <t>Miller High Life Flag Football Roster</t>
  </si>
  <si>
    <t>White</t>
  </si>
  <si>
    <t>Yellow</t>
  </si>
  <si>
    <t>Differential</t>
  </si>
  <si>
    <t>EBAC Contact</t>
  </si>
  <si>
    <t>860/433-5565</t>
  </si>
  <si>
    <t>Linda Calluro</t>
  </si>
  <si>
    <t>Referee Contacts</t>
  </si>
  <si>
    <t>Doc Frazier</t>
  </si>
  <si>
    <t>Michael Collins</t>
  </si>
  <si>
    <t>Lamar Spruill</t>
  </si>
  <si>
    <t>Lawrence Bowman</t>
  </si>
  <si>
    <t>860/857-9659</t>
  </si>
  <si>
    <t>860/912-2142</t>
  </si>
  <si>
    <t>860/235-8293</t>
  </si>
  <si>
    <t>860/514-8705</t>
  </si>
  <si>
    <t xml:space="preserve">Doug Gannon </t>
  </si>
  <si>
    <t>860/433-5371</t>
  </si>
  <si>
    <t>Dave Cohen</t>
  </si>
  <si>
    <t xml:space="preserve">Officials: </t>
  </si>
  <si>
    <t>Okechuku C Ekwuabu Jr</t>
  </si>
  <si>
    <t>John Niewola</t>
  </si>
  <si>
    <t>Shane Bourgault</t>
  </si>
  <si>
    <t>3-5158</t>
  </si>
  <si>
    <t>7-4118</t>
  </si>
  <si>
    <t>7-2668</t>
  </si>
  <si>
    <t>145788</t>
  </si>
  <si>
    <t>3-5394</t>
  </si>
  <si>
    <t>Justin Zepp</t>
  </si>
  <si>
    <t>145533</t>
  </si>
  <si>
    <t>7-3843</t>
  </si>
  <si>
    <t>3-2831</t>
  </si>
  <si>
    <t>3-3665</t>
  </si>
  <si>
    <t>3-2518</t>
  </si>
  <si>
    <t>Josh Carr</t>
  </si>
  <si>
    <t>3-2762</t>
  </si>
  <si>
    <t>Andrew Conley</t>
  </si>
  <si>
    <t>3-6564</t>
  </si>
  <si>
    <t>Jordan Utt</t>
  </si>
  <si>
    <t>7-3215</t>
  </si>
  <si>
    <t>Rob Gordy</t>
  </si>
  <si>
    <t>3-4058</t>
  </si>
  <si>
    <t>3-2695</t>
  </si>
  <si>
    <t>Chris Sennott</t>
  </si>
  <si>
    <t>3-2584</t>
  </si>
  <si>
    <t>Josh Edelman</t>
  </si>
  <si>
    <t>3-2832</t>
  </si>
  <si>
    <t>Alex Woods</t>
  </si>
  <si>
    <t>3-4775</t>
  </si>
  <si>
    <t>3-4989</t>
  </si>
  <si>
    <t>860/433-2831</t>
  </si>
  <si>
    <t>Neon Red</t>
  </si>
  <si>
    <t>Matt McMcabe</t>
  </si>
  <si>
    <t>Mike Forrest</t>
  </si>
  <si>
    <t>Charles Nolan</t>
  </si>
  <si>
    <t>Zach Iverson</t>
  </si>
  <si>
    <t>Wayne Washington</t>
  </si>
  <si>
    <t>Landon Haywood</t>
  </si>
  <si>
    <t>A League</t>
  </si>
  <si>
    <t>KIMBALL</t>
  </si>
  <si>
    <t>Legion of Boom</t>
  </si>
  <si>
    <t>James Georges</t>
  </si>
  <si>
    <t>Mike Tress</t>
  </si>
  <si>
    <t>Ohm's Outlaws</t>
  </si>
  <si>
    <t>860/867-3960</t>
  </si>
  <si>
    <t>Playoffs</t>
  </si>
  <si>
    <t>Championship</t>
  </si>
  <si>
    <t>Maroon</t>
  </si>
  <si>
    <t>Orange</t>
  </si>
  <si>
    <t>John Connor</t>
  </si>
  <si>
    <t>7-3960</t>
  </si>
  <si>
    <t>Steven J Cimino</t>
  </si>
  <si>
    <t>7-3959</t>
  </si>
  <si>
    <t>Daniel Kotowski</t>
  </si>
  <si>
    <t>7-4413</t>
  </si>
  <si>
    <t>Edwin E Vasquez</t>
  </si>
  <si>
    <t>3-4863</t>
  </si>
  <si>
    <t>Andrew M Labrie</t>
  </si>
  <si>
    <t>7-3480</t>
  </si>
  <si>
    <t>Zubair A Baig</t>
  </si>
  <si>
    <t>7-2942</t>
  </si>
  <si>
    <t>7-3909</t>
  </si>
  <si>
    <t>Christopher J Meneo</t>
  </si>
  <si>
    <t>3-7857</t>
  </si>
  <si>
    <t>Ohms Outlaws Flag Football Roster</t>
  </si>
  <si>
    <t xml:space="preserve">Ohms Outlaws </t>
  </si>
  <si>
    <t>860/460-3153</t>
  </si>
  <si>
    <t>978/994-4479</t>
  </si>
  <si>
    <t xml:space="preserve">Officials:  </t>
  </si>
  <si>
    <t>Badge #</t>
  </si>
  <si>
    <t>J.R. Kimball</t>
  </si>
  <si>
    <t>Jeff Jozsa</t>
  </si>
  <si>
    <t>Sam Gagnon</t>
  </si>
  <si>
    <t>Alex Adams</t>
  </si>
  <si>
    <t>Joe Heiberger</t>
  </si>
  <si>
    <t>Tom Apruzzese</t>
  </si>
  <si>
    <t>Matt Kilgannon</t>
  </si>
  <si>
    <t>Rockwell Richards</t>
  </si>
  <si>
    <t>Ryan Lester</t>
  </si>
  <si>
    <t>Corbin Martin</t>
  </si>
  <si>
    <t>Alternates</t>
  </si>
  <si>
    <t>Jimmy Rusk</t>
  </si>
  <si>
    <t>Dave Grant</t>
  </si>
  <si>
    <t>James Goins</t>
  </si>
  <si>
    <t>Ethan Babcock</t>
  </si>
  <si>
    <t>Travis Hatch</t>
  </si>
  <si>
    <t>Chris Blomstedt</t>
  </si>
  <si>
    <t>Andrew Hunter</t>
  </si>
  <si>
    <t>Neal R Dandekar</t>
  </si>
  <si>
    <t>Michael Coraizaca</t>
  </si>
  <si>
    <t>7-3299</t>
  </si>
  <si>
    <t>Kevon Delandro</t>
  </si>
  <si>
    <t>7-2036</t>
  </si>
  <si>
    <t>Justin Presby</t>
  </si>
  <si>
    <t>7-3169</t>
  </si>
  <si>
    <t>Nathan Melanson</t>
  </si>
  <si>
    <t>7-2937</t>
  </si>
  <si>
    <t>Commitment</t>
  </si>
  <si>
    <t>Full</t>
  </si>
  <si>
    <t>Eric Bookmiller</t>
  </si>
  <si>
    <t>144983</t>
  </si>
  <si>
    <t>7-4518</t>
  </si>
  <si>
    <t>Ben Fil</t>
  </si>
  <si>
    <t>146252</t>
  </si>
  <si>
    <t>7-3014</t>
  </si>
  <si>
    <t>David Cohen*</t>
  </si>
  <si>
    <t>Jeff Foster*</t>
  </si>
  <si>
    <t>Jon Finn*</t>
  </si>
  <si>
    <t>7-3995</t>
  </si>
  <si>
    <t>Alt</t>
  </si>
  <si>
    <t>3-XXXX</t>
  </si>
  <si>
    <t>Jeff Hessler</t>
  </si>
  <si>
    <t>3-3619</t>
  </si>
  <si>
    <t>Brad Waters</t>
  </si>
  <si>
    <t>Jamie Benitez</t>
  </si>
  <si>
    <t>7-4414</t>
  </si>
  <si>
    <t>Kyle Rupert</t>
  </si>
  <si>
    <t>3-8220</t>
  </si>
  <si>
    <t>Adam Miller</t>
  </si>
  <si>
    <t>3-8983</t>
  </si>
  <si>
    <t>Phil Miskinis</t>
  </si>
  <si>
    <t>7-3209</t>
  </si>
  <si>
    <t>Garrett Gruber</t>
  </si>
  <si>
    <t>3-6956</t>
  </si>
  <si>
    <t>Jeff Crompton</t>
  </si>
  <si>
    <t>7-1457</t>
  </si>
  <si>
    <t>X</t>
  </si>
  <si>
    <t>Owner's Exempt List</t>
  </si>
  <si>
    <t>N/A</t>
  </si>
  <si>
    <t>WDPS</t>
  </si>
  <si>
    <t>Bengy Macaione</t>
  </si>
  <si>
    <t>Badge No.</t>
  </si>
  <si>
    <t>221162</t>
  </si>
  <si>
    <t>Jimmie White</t>
  </si>
  <si>
    <t>148203</t>
  </si>
  <si>
    <t>Andrew Blevins</t>
  </si>
  <si>
    <t>148235</t>
  </si>
  <si>
    <t>Tyler Swift</t>
  </si>
  <si>
    <t>148112</t>
  </si>
  <si>
    <t>Nic Stone</t>
  </si>
  <si>
    <t>148111</t>
  </si>
  <si>
    <t>Steven Barrett</t>
  </si>
  <si>
    <t>Jeff Leone</t>
  </si>
  <si>
    <t>147115</t>
  </si>
  <si>
    <t>Chris York</t>
  </si>
  <si>
    <t>147623</t>
  </si>
  <si>
    <t>Michael Bilby</t>
  </si>
  <si>
    <t>146862</t>
  </si>
  <si>
    <t>Chad Dodge</t>
  </si>
  <si>
    <t>140681</t>
  </si>
  <si>
    <t>John Bailey</t>
  </si>
  <si>
    <t>146792</t>
  </si>
  <si>
    <t>Kurt Young</t>
  </si>
  <si>
    <t>148105</t>
  </si>
  <si>
    <t>WDPS Flag Football Roster</t>
  </si>
  <si>
    <t>Mantequilla Flag Football Roster</t>
  </si>
  <si>
    <t>Mike Fectau</t>
  </si>
  <si>
    <t>Rafael Davila</t>
  </si>
  <si>
    <t>Justin Bennett</t>
  </si>
  <si>
    <t>Scott Richardson</t>
  </si>
  <si>
    <t>Kevin Coyle</t>
  </si>
  <si>
    <t>Adam Andries</t>
  </si>
  <si>
    <t>KIMBALL Flag Football Roster</t>
  </si>
  <si>
    <t>Mantequilla</t>
  </si>
  <si>
    <t>TBD</t>
  </si>
  <si>
    <t>4:30:00PM</t>
  </si>
  <si>
    <t>5:30:00PM</t>
  </si>
  <si>
    <t>HDR</t>
  </si>
  <si>
    <t>A1</t>
  </si>
  <si>
    <t>A2</t>
  </si>
  <si>
    <t>A3</t>
  </si>
  <si>
    <t>A4</t>
  </si>
  <si>
    <t>A5</t>
  </si>
  <si>
    <t>A6</t>
  </si>
  <si>
    <t>A7</t>
  </si>
  <si>
    <t>A8</t>
  </si>
  <si>
    <t>EOF</t>
  </si>
  <si>
    <t>A9</t>
  </si>
  <si>
    <t xml:space="preserve">Dave Brown </t>
  </si>
  <si>
    <t>MANTEQUILLA</t>
  </si>
  <si>
    <t>WEDNESDAY 5/13</t>
  </si>
  <si>
    <t>THURSDAY 5/14</t>
  </si>
  <si>
    <t>WEDNESDAY 5/20</t>
  </si>
  <si>
    <t>THURSDAY 5/21</t>
  </si>
  <si>
    <t>WEDNESDAY 5/27</t>
  </si>
  <si>
    <t>THURSDAY 5/28</t>
  </si>
  <si>
    <t>WEDNESDAY 6/3</t>
  </si>
  <si>
    <t>THURSDAY 6/4</t>
  </si>
  <si>
    <t>OHMS OUTLAWS</t>
  </si>
  <si>
    <t>LOB</t>
  </si>
  <si>
    <t>WEDNESDAY 6/10</t>
  </si>
  <si>
    <t>THURSDAY 6/11</t>
  </si>
  <si>
    <t>WEDNESDAY 6/17</t>
  </si>
  <si>
    <t>THURSDAY 6/18</t>
  </si>
  <si>
    <t>WEDNESDAY 6/24</t>
  </si>
  <si>
    <t>THURSDAY 6/25</t>
  </si>
  <si>
    <t>WEDNESDAY 7/1</t>
  </si>
  <si>
    <t>THURSDAY 7/2</t>
  </si>
  <si>
    <t>WEDNESDAY 7/8</t>
  </si>
  <si>
    <t>THURSDAY 7/9</t>
  </si>
  <si>
    <t>WEDNESDAY 7/15</t>
  </si>
  <si>
    <t>THURSDAY 7/16</t>
  </si>
  <si>
    <t>Mike Coraizaca</t>
  </si>
  <si>
    <t xml:space="preserve">Wed </t>
  </si>
  <si>
    <t>No preference</t>
  </si>
  <si>
    <t>Ohm's Outlaws vs. LOB</t>
  </si>
  <si>
    <t>Ohm's vs. Mantequilla</t>
  </si>
  <si>
    <t>Ohm's vs. WDPS</t>
  </si>
  <si>
    <t>Ohm's vs. Miller High Life</t>
  </si>
  <si>
    <t>Ohm's vs. Kimball</t>
  </si>
  <si>
    <t>Ohm's vs. Hanus Bay Has-Beens</t>
  </si>
  <si>
    <t>LOB vs. Hanus Bay Has-Beens</t>
  </si>
  <si>
    <t>Kimball vs. Mantequilla</t>
  </si>
  <si>
    <t>Kimball vs. WDPS</t>
  </si>
  <si>
    <t>Kimball vs.  Miller High Life</t>
  </si>
  <si>
    <t>Kimball vs. Hanus Bay Has-Beens</t>
  </si>
  <si>
    <t>LOB vs. Mantequilla</t>
  </si>
  <si>
    <t>LOB vs. WDPS</t>
  </si>
  <si>
    <t>LOB vs. Miller High Life</t>
  </si>
  <si>
    <t>LOB vs. Kimball</t>
  </si>
  <si>
    <t>Scheduled</t>
  </si>
  <si>
    <t>Hanus Bay Has Beens vs. WDPS</t>
  </si>
  <si>
    <t>Mantequilla vs. Miller High Life</t>
  </si>
  <si>
    <t>WDPS vs. Miller High Life</t>
  </si>
  <si>
    <t>Miller High Life vs. Hanus Bay Has-Beens</t>
  </si>
  <si>
    <t>Mantequilla vs. Hanus Bay Has-Beens</t>
  </si>
  <si>
    <t>Mantequilla vs. WDPS</t>
  </si>
  <si>
    <t>Officials: Bowman/Frazier/Connor</t>
  </si>
  <si>
    <t>Officials: Collins/Washington/Spruill</t>
  </si>
  <si>
    <t>Officials:  Collins/Washington/Spruill</t>
  </si>
  <si>
    <t>Officials: Bowman/Frazier/******</t>
  </si>
  <si>
    <t xml:space="preserve">Connor              0            </t>
  </si>
  <si>
    <t xml:space="preserve">Frazier               0           </t>
  </si>
  <si>
    <t xml:space="preserve">Bowman           0            </t>
  </si>
  <si>
    <t xml:space="preserve">Washington     0        </t>
  </si>
  <si>
    <t xml:space="preserve">Collins               0          </t>
  </si>
  <si>
    <t xml:space="preserve">Spruill                0         </t>
  </si>
  <si>
    <t>Bowman           0</t>
  </si>
  <si>
    <t>Frazier               0</t>
  </si>
  <si>
    <t>Connor              0</t>
  </si>
  <si>
    <t>Spruill                0</t>
  </si>
  <si>
    <t>Washington     0</t>
  </si>
  <si>
    <t>Collins               0</t>
  </si>
  <si>
    <t>Orange Crush</t>
  </si>
  <si>
    <t>ORANGE CRUSH</t>
  </si>
  <si>
    <t>Ohm's vs. ORANGE CRUSH</t>
  </si>
  <si>
    <t>Kimball vs. ORANGE CRUSH</t>
  </si>
  <si>
    <t>Hanus Bay Has-Beens vs. ORANGE CRUSH</t>
  </si>
  <si>
    <t>ORANGE CRUSH vs. Mantequilla</t>
  </si>
  <si>
    <t>ORANGE CRUSH vs. WDPS</t>
  </si>
  <si>
    <t>Miller High Life vs. ORANGE CRUSH</t>
  </si>
  <si>
    <t>LOB vs. ORANGE CRUSH</t>
  </si>
  <si>
    <t>Orange Crush Flag Football Roster</t>
  </si>
  <si>
    <t>#</t>
  </si>
  <si>
    <t>PLAYER'S NAME</t>
  </si>
  <si>
    <t>Email</t>
  </si>
  <si>
    <t>kanders2@gdeb.com</t>
  </si>
  <si>
    <t>lhaywood@gdeb.com</t>
  </si>
  <si>
    <t>Stehphane Gautier</t>
  </si>
  <si>
    <t>sqautier@gdeb.com</t>
  </si>
  <si>
    <t>Kamal Mohamed</t>
  </si>
  <si>
    <t>kmohamed@gdeb.com</t>
  </si>
  <si>
    <t>Jemeil Rose</t>
  </si>
  <si>
    <t>hrose@gdeb.com</t>
  </si>
  <si>
    <t>Nate Jones</t>
  </si>
  <si>
    <t>njones1@gdeb.com</t>
  </si>
  <si>
    <t>Mike Lapera</t>
  </si>
  <si>
    <t>mlapera@gdeb.com</t>
  </si>
  <si>
    <t>Versailles Simmons</t>
  </si>
  <si>
    <t>vsimmons@gdeb.com</t>
  </si>
  <si>
    <t>Tarrell Rankin</t>
  </si>
  <si>
    <t>trankin@gdeb.com</t>
  </si>
  <si>
    <t>Matt Sampson</t>
  </si>
  <si>
    <t>msampson@gdeb.com</t>
  </si>
  <si>
    <t>Brittany Ninman</t>
  </si>
  <si>
    <t>bninman@gdeb.com</t>
  </si>
  <si>
    <t>Wilmer Lambert</t>
  </si>
  <si>
    <t>wlambert@gdeb.com</t>
  </si>
  <si>
    <t>Joshua Granata</t>
  </si>
  <si>
    <t>jgranata@gdeb.com</t>
  </si>
  <si>
    <t>Ryan Corbeil</t>
  </si>
  <si>
    <t>rcorbeil@gdeb.com</t>
  </si>
  <si>
    <t>Taylor Castagna</t>
  </si>
  <si>
    <t>tcastagn@gdeb.com</t>
  </si>
  <si>
    <t>Devin Murray</t>
  </si>
  <si>
    <t>dmurray1@gdeb.com</t>
  </si>
  <si>
    <t>Matthew Nullet</t>
  </si>
  <si>
    <t>mnullet@gdeb.com</t>
  </si>
  <si>
    <t>Phillip Killebrew</t>
  </si>
  <si>
    <t>pkillebr@gdeb.com</t>
  </si>
  <si>
    <t>Delbert McKenzie</t>
  </si>
  <si>
    <t>dmckenzi@gdeb.com</t>
  </si>
  <si>
    <t>Edmond Parker</t>
  </si>
  <si>
    <t>eparker@gdeb.com</t>
  </si>
  <si>
    <t>LOB Flag Football Roster</t>
  </si>
  <si>
    <t>FRIDAY 6/26</t>
  </si>
  <si>
    <t>GAME RESCHEDULED TO 6/26</t>
  </si>
  <si>
    <t>NO GAMES</t>
  </si>
  <si>
    <t>FRIDAY 6/5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</si>
</sst>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09]h:mm\ AM/PM;@"/>
    <numFmt numFmtId="165" formatCode="m/d/yy;@"/>
    <numFmt numFmtId="166" formatCode="m/d;@"/>
    <numFmt numFmtId="167" formatCode="ddd\ dd\-mmm"/>
  </numFmts>
  <fonts count="15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9C6500"/>
      <name val="Calibri"/>
      <family val="2"/>
      <scheme val="minor"/>
    </font>
    <font>
      <b/>
      <sz val="11"/>
      <color rgb="FF3F3F7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343434"/>
      <name val="Calibri"/>
      <family val="2"/>
      <scheme val="minor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8"/>
      <name val="Century Gothic"/>
      <family val="2"/>
    </font>
    <font>
      <sz val="9"/>
      <name val="Century Gothic"/>
      <family val="2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6EFCE"/>
      </patternFill>
    </fill>
  </fills>
  <borders count="2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11" fillId="6" borderId="0" applyNumberFormat="0" applyBorder="0" applyAlignment="0" applyProtection="0"/>
    <xf numFmtId="0" fontId="10" fillId="0" borderId="0"/>
  </cellStyleXfs>
  <cellXfs count="117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0" fillId="0" borderId="2" xfId="0" applyFont="1" applyBorder="1"/>
    <xf numFmtId="0" fontId="4" fillId="2" borderId="2" xfId="1" applyFont="1" applyBorder="1" applyAlignment="1">
      <alignment horizontal="center"/>
    </xf>
    <xf numFmtId="0" fontId="0" fillId="0" borderId="0" xfId="0" applyFont="1"/>
    <xf numFmtId="0" fontId="5" fillId="3" borderId="2" xfId="2" applyFont="1" applyBorder="1" applyAlignment="1">
      <alignment horizontal="center"/>
    </xf>
    <xf numFmtId="0" fontId="0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3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17" fontId="0" fillId="0" borderId="0" xfId="0" quotePrefix="1" applyNumberFormat="1"/>
    <xf numFmtId="0" fontId="0" fillId="0" borderId="0" xfId="0" quotePrefix="1"/>
    <xf numFmtId="0" fontId="0" fillId="0" borderId="0" xfId="0" applyFill="1"/>
    <xf numFmtId="17" fontId="0" fillId="0" borderId="0" xfId="0" quotePrefix="1" applyNumberFormat="1" applyFill="1"/>
    <xf numFmtId="0" fontId="0" fillId="0" borderId="2" xfId="0" applyBorder="1"/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8" fillId="0" borderId="0" xfId="0" applyFont="1" applyBorder="1" applyAlignment="1"/>
    <xf numFmtId="0" fontId="0" fillId="0" borderId="2" xfId="0" applyFont="1" applyFill="1" applyBorder="1"/>
    <xf numFmtId="49" fontId="0" fillId="0" borderId="0" xfId="0" applyNumberFormat="1"/>
    <xf numFmtId="166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6" fillId="0" borderId="0" xfId="0" applyFont="1" applyFill="1"/>
    <xf numFmtId="0" fontId="0" fillId="0" borderId="0" xfId="0" applyFont="1" applyFill="1"/>
    <xf numFmtId="0" fontId="0" fillId="0" borderId="15" xfId="0" applyBorder="1" applyAlignment="1">
      <alignment horizontal="center" vertical="center"/>
    </xf>
    <xf numFmtId="0" fontId="3" fillId="0" borderId="8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164" fontId="0" fillId="0" borderId="4" xfId="0" applyNumberFormat="1" applyFont="1" applyFill="1" applyBorder="1" applyAlignment="1">
      <alignment horizontal="left"/>
    </xf>
    <xf numFmtId="164" fontId="0" fillId="0" borderId="6" xfId="0" applyNumberFormat="1" applyFont="1" applyFill="1" applyBorder="1" applyAlignment="1">
      <alignment horizontal="left"/>
    </xf>
    <xf numFmtId="164" fontId="0" fillId="0" borderId="4" xfId="0" applyNumberFormat="1" applyFill="1" applyBorder="1" applyAlignment="1">
      <alignment horizontal="left"/>
    </xf>
    <xf numFmtId="164" fontId="0" fillId="0" borderId="6" xfId="0" applyNumberFormat="1" applyFill="1" applyBorder="1" applyAlignment="1">
      <alignment horizontal="left"/>
    </xf>
    <xf numFmtId="49" fontId="3" fillId="0" borderId="2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NumberFormat="1" applyFill="1" applyBorder="1" applyAlignment="1">
      <alignment horizontal="left" vertical="center"/>
    </xf>
    <xf numFmtId="0" fontId="0" fillId="0" borderId="2" xfId="0" applyNumberForma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0" xfId="0" applyFill="1" applyBorder="1"/>
    <xf numFmtId="0" fontId="0" fillId="0" borderId="4" xfId="0" applyFill="1" applyBorder="1" applyAlignment="1">
      <alignment horizontal="left"/>
    </xf>
    <xf numFmtId="0" fontId="0" fillId="0" borderId="0" xfId="0" applyBorder="1" applyAlignment="1">
      <alignment horizontal="left"/>
    </xf>
    <xf numFmtId="0" fontId="3" fillId="0" borderId="16" xfId="0" applyFont="1" applyFill="1" applyBorder="1" applyAlignment="1">
      <alignment horizontal="left"/>
    </xf>
    <xf numFmtId="0" fontId="0" fillId="0" borderId="10" xfId="0" applyFill="1" applyBorder="1"/>
    <xf numFmtId="0" fontId="0" fillId="0" borderId="0" xfId="0" applyFont="1" applyFill="1" applyBorder="1"/>
    <xf numFmtId="0" fontId="7" fillId="0" borderId="3" xfId="0" applyFont="1" applyFill="1" applyBorder="1" applyAlignment="1">
      <alignment horizontal="left"/>
    </xf>
    <xf numFmtId="165" fontId="0" fillId="0" borderId="3" xfId="0" applyNumberFormat="1" applyFill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2" xfId="0" applyFont="1" applyFill="1" applyBorder="1"/>
    <xf numFmtId="0" fontId="9" fillId="0" borderId="2" xfId="0" applyFont="1" applyBorder="1" applyAlignment="1">
      <alignment horizontal="center"/>
    </xf>
    <xf numFmtId="0" fontId="0" fillId="0" borderId="12" xfId="0" applyBorder="1"/>
    <xf numFmtId="0" fontId="9" fillId="0" borderId="2" xfId="0" applyFont="1" applyBorder="1" applyAlignment="1">
      <alignment horizontal="center" vertical="center" wrapText="1"/>
    </xf>
    <xf numFmtId="0" fontId="3" fillId="0" borderId="2" xfId="0" applyFont="1" applyFill="1" applyBorder="1"/>
    <xf numFmtId="0" fontId="0" fillId="0" borderId="11" xfId="0" applyFont="1" applyFill="1" applyBorder="1"/>
    <xf numFmtId="0" fontId="0" fillId="0" borderId="2" xfId="0" applyFont="1" applyFill="1" applyBorder="1" applyAlignment="1">
      <alignment horizontal="center" vertical="center"/>
    </xf>
    <xf numFmtId="0" fontId="0" fillId="0" borderId="15" xfId="0" applyBorder="1"/>
    <xf numFmtId="0" fontId="8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17" fontId="0" fillId="0" borderId="0" xfId="0" quotePrefix="1" applyNumberFormat="1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0" fillId="0" borderId="0" xfId="0" quotePrefix="1" applyNumberFormat="1" applyBorder="1" applyAlignment="1">
      <alignment horizontal="center"/>
    </xf>
    <xf numFmtId="0" fontId="8" fillId="0" borderId="10" xfId="0" applyFont="1" applyBorder="1" applyAlignment="1"/>
    <xf numFmtId="0" fontId="8" fillId="0" borderId="18" xfId="0" applyFont="1" applyBorder="1" applyAlignment="1"/>
    <xf numFmtId="0" fontId="0" fillId="0" borderId="2" xfId="0" applyBorder="1" applyAlignment="1">
      <alignment horizontal="center"/>
    </xf>
    <xf numFmtId="167" fontId="10" fillId="0" borderId="0" xfId="0" applyNumberFormat="1" applyFont="1" applyFill="1" applyAlignment="1">
      <alignment horizontal="center"/>
    </xf>
    <xf numFmtId="0" fontId="10" fillId="0" borderId="15" xfId="0" applyFont="1" applyFill="1" applyBorder="1" applyAlignment="1">
      <alignment horizontal="center"/>
    </xf>
    <xf numFmtId="164" fontId="10" fillId="5" borderId="0" xfId="0" quotePrefix="1" applyNumberFormat="1" applyFont="1" applyFill="1" applyBorder="1" applyAlignment="1">
      <alignment horizontal="center"/>
    </xf>
    <xf numFmtId="164" fontId="10" fillId="5" borderId="0" xfId="0" applyNumberFormat="1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167" fontId="10" fillId="0" borderId="0" xfId="0" applyNumberFormat="1" applyFont="1" applyFill="1"/>
    <xf numFmtId="0" fontId="10" fillId="0" borderId="0" xfId="0" applyNumberFormat="1" applyFont="1" applyFill="1"/>
    <xf numFmtId="167" fontId="10" fillId="0" borderId="0" xfId="0" applyNumberFormat="1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horizontal="left"/>
    </xf>
    <xf numFmtId="0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0" fillId="0" borderId="6" xfId="0" applyFill="1" applyBorder="1" applyAlignment="1">
      <alignment horizontal="left"/>
    </xf>
    <xf numFmtId="0" fontId="13" fillId="0" borderId="2" xfId="4" applyNumberFormat="1" applyFont="1" applyFill="1" applyBorder="1" applyAlignment="1" applyProtection="1">
      <alignment horizontal="left" vertical="center" wrapText="1"/>
      <protection locked="0"/>
    </xf>
    <xf numFmtId="0" fontId="12" fillId="0" borderId="2" xfId="4" applyNumberFormat="1" applyFont="1" applyFill="1" applyBorder="1" applyAlignment="1" applyProtection="1">
      <alignment horizontal="center" vertical="center"/>
      <protection locked="0"/>
    </xf>
    <xf numFmtId="0" fontId="12" fillId="0" borderId="2" xfId="4" applyNumberFormat="1" applyFont="1" applyFill="1" applyBorder="1" applyAlignment="1" applyProtection="1">
      <alignment horizontal="left" vertical="center"/>
      <protection locked="0"/>
    </xf>
    <xf numFmtId="0" fontId="13" fillId="0" borderId="2" xfId="4" applyNumberFormat="1" applyFont="1" applyFill="1" applyBorder="1" applyAlignment="1" applyProtection="1">
      <alignment horizontal="left" vertical="center"/>
      <protection locked="0"/>
    </xf>
    <xf numFmtId="0" fontId="13" fillId="0" borderId="2" xfId="4" applyNumberFormat="1" applyFont="1" applyFill="1" applyBorder="1" applyAlignment="1" applyProtection="1">
      <alignment horizontal="center" vertical="center" wrapText="1"/>
      <protection locked="0"/>
    </xf>
    <xf numFmtId="0" fontId="14" fillId="0" borderId="2" xfId="3" applyNumberFormat="1" applyFont="1" applyFill="1" applyBorder="1" applyAlignment="1" applyProtection="1">
      <alignment horizontal="center" vertical="center" wrapText="1"/>
      <protection locked="0"/>
    </xf>
    <xf numFmtId="164" fontId="10" fillId="0" borderId="19" xfId="0" quotePrefix="1" applyNumberFormat="1" applyFont="1" applyFill="1" applyBorder="1" applyAlignment="1">
      <alignment horizontal="center"/>
    </xf>
    <xf numFmtId="164" fontId="10" fillId="0" borderId="10" xfId="0" applyNumberFormat="1" applyFont="1" applyFill="1" applyBorder="1" applyAlignment="1">
      <alignment horizontal="center"/>
    </xf>
    <xf numFmtId="0" fontId="3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2" xfId="0" applyBorder="1" applyAlignment="1">
      <alignment horizontal="center" vertical="center"/>
    </xf>
    <xf numFmtId="164" fontId="0" fillId="0" borderId="20" xfId="0" applyNumberFormat="1" applyFont="1" applyFill="1" applyBorder="1" applyAlignment="1">
      <alignment horizontal="left"/>
    </xf>
    <xf numFmtId="0" fontId="0" fillId="0" borderId="6" xfId="0" applyBorder="1" applyAlignment="1">
      <alignment horizontal="left"/>
    </xf>
  </cellXfs>
  <cellStyles count="5">
    <cellStyle name="Good" xfId="3" builtinId="26"/>
    <cellStyle name="Input" xfId="2" builtinId="20"/>
    <cellStyle name="Neutral" xfId="1" builtinId="28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J9" sqref="J9"/>
    </sheetView>
  </sheetViews>
  <sheetFormatPr defaultRowHeight="15" x14ac:dyDescent="0.25"/>
  <cols>
    <col min="1" max="1" width="28.140625" bestFit="1" customWidth="1"/>
    <col min="2" max="2" width="18.140625" bestFit="1" customWidth="1"/>
    <col min="3" max="3" width="16.85546875" bestFit="1" customWidth="1"/>
    <col min="4" max="4" width="20.85546875" bestFit="1" customWidth="1"/>
    <col min="5" max="5" width="24" bestFit="1" customWidth="1"/>
    <col min="6" max="6" width="22.7109375" bestFit="1" customWidth="1"/>
    <col min="7" max="7" width="17.42578125" bestFit="1" customWidth="1"/>
    <col min="8" max="8" width="18.140625" bestFit="1" customWidth="1"/>
    <col min="9" max="9" width="17" bestFit="1" customWidth="1"/>
    <col min="10" max="10" width="18.7109375" bestFit="1" customWidth="1"/>
  </cols>
  <sheetData>
    <row r="1" spans="1:7" ht="15.75" x14ac:dyDescent="0.25">
      <c r="A1" s="8" t="s">
        <v>34</v>
      </c>
    </row>
    <row r="3" spans="1:7" ht="15.75" x14ac:dyDescent="0.25">
      <c r="A3" s="8" t="s">
        <v>35</v>
      </c>
      <c r="B3" s="8" t="s">
        <v>36</v>
      </c>
      <c r="C3" s="8" t="s">
        <v>37</v>
      </c>
      <c r="D3" s="29" t="s">
        <v>38</v>
      </c>
      <c r="E3" s="1" t="s">
        <v>51</v>
      </c>
    </row>
    <row r="4" spans="1:7" x14ac:dyDescent="0.25">
      <c r="A4" t="s">
        <v>144</v>
      </c>
      <c r="B4" t="s">
        <v>11</v>
      </c>
      <c r="C4" s="7" t="s">
        <v>39</v>
      </c>
      <c r="D4" s="17" t="s">
        <v>135</v>
      </c>
      <c r="E4" s="17" t="s">
        <v>324</v>
      </c>
    </row>
    <row r="5" spans="1:7" x14ac:dyDescent="0.25">
      <c r="A5" t="s">
        <v>53</v>
      </c>
      <c r="B5" t="s">
        <v>12</v>
      </c>
      <c r="C5" s="7" t="s">
        <v>40</v>
      </c>
      <c r="D5" s="17" t="s">
        <v>52</v>
      </c>
      <c r="E5" s="17" t="s">
        <v>308</v>
      </c>
    </row>
    <row r="6" spans="1:7" x14ac:dyDescent="0.25">
      <c r="A6" t="s">
        <v>9</v>
      </c>
      <c r="B6" t="s">
        <v>100</v>
      </c>
      <c r="C6" s="7" t="s">
        <v>101</v>
      </c>
      <c r="D6" s="17" t="s">
        <v>151</v>
      </c>
      <c r="E6" s="17"/>
    </row>
    <row r="7" spans="1:7" x14ac:dyDescent="0.25">
      <c r="A7" t="s">
        <v>267</v>
      </c>
      <c r="B7" t="s">
        <v>282</v>
      </c>
      <c r="C7" s="7" t="s">
        <v>41</v>
      </c>
      <c r="D7" s="17" t="s">
        <v>85</v>
      </c>
      <c r="E7" s="17" t="s">
        <v>307</v>
      </c>
      <c r="G7" s="5"/>
    </row>
    <row r="8" spans="1:7" x14ac:dyDescent="0.25">
      <c r="A8" t="s">
        <v>78</v>
      </c>
      <c r="B8" t="s">
        <v>55</v>
      </c>
      <c r="C8" s="7" t="s">
        <v>74</v>
      </c>
      <c r="D8" s="17" t="s">
        <v>86</v>
      </c>
      <c r="E8" s="17" t="s">
        <v>324</v>
      </c>
    </row>
    <row r="9" spans="1:7" x14ac:dyDescent="0.25">
      <c r="A9" t="s">
        <v>147</v>
      </c>
      <c r="B9" t="s">
        <v>102</v>
      </c>
      <c r="C9" s="7" t="s">
        <v>134</v>
      </c>
      <c r="D9" s="17" t="s">
        <v>73</v>
      </c>
      <c r="E9" s="17" t="s">
        <v>324</v>
      </c>
      <c r="F9" s="17"/>
    </row>
    <row r="10" spans="1:7" x14ac:dyDescent="0.25">
      <c r="A10" t="s">
        <v>347</v>
      </c>
      <c r="B10" t="s">
        <v>306</v>
      </c>
      <c r="C10" s="7" t="s">
        <v>148</v>
      </c>
      <c r="D10" s="17" t="s">
        <v>152</v>
      </c>
      <c r="E10" s="17"/>
    </row>
    <row r="11" spans="1:7" x14ac:dyDescent="0.25">
      <c r="A11" t="s">
        <v>233</v>
      </c>
      <c r="B11" t="s">
        <v>246</v>
      </c>
      <c r="C11" s="7"/>
      <c r="D11" s="17"/>
      <c r="E11" s="17"/>
    </row>
    <row r="13" spans="1:7" ht="15.75" x14ac:dyDescent="0.25">
      <c r="A13" s="8" t="s">
        <v>42</v>
      </c>
      <c r="B13" s="8" t="s">
        <v>37</v>
      </c>
      <c r="C13" s="8"/>
      <c r="D13" s="1" t="s">
        <v>88</v>
      </c>
    </row>
    <row r="14" spans="1:7" x14ac:dyDescent="0.25">
      <c r="D14" t="s">
        <v>90</v>
      </c>
      <c r="E14" t="s">
        <v>89</v>
      </c>
    </row>
    <row r="15" spans="1:7" ht="15.75" customHeight="1" x14ac:dyDescent="0.25">
      <c r="F15" s="30"/>
    </row>
    <row r="16" spans="1:7" x14ac:dyDescent="0.25">
      <c r="A16" s="1" t="s">
        <v>91</v>
      </c>
      <c r="B16" s="1" t="s">
        <v>37</v>
      </c>
    </row>
    <row r="17" spans="1:4" x14ac:dyDescent="0.25">
      <c r="A17" s="5" t="s">
        <v>95</v>
      </c>
      <c r="B17" t="s">
        <v>96</v>
      </c>
    </row>
    <row r="18" spans="1:4" x14ac:dyDescent="0.25">
      <c r="A18" s="5" t="s">
        <v>92</v>
      </c>
      <c r="B18" t="s">
        <v>97</v>
      </c>
    </row>
    <row r="19" spans="1:4" x14ac:dyDescent="0.25">
      <c r="A19" s="5" t="s">
        <v>93</v>
      </c>
      <c r="B19" t="s">
        <v>98</v>
      </c>
    </row>
    <row r="20" spans="1:4" x14ac:dyDescent="0.25">
      <c r="A20" s="5" t="s">
        <v>94</v>
      </c>
      <c r="B20" t="s">
        <v>99</v>
      </c>
    </row>
    <row r="21" spans="1:4" x14ac:dyDescent="0.25">
      <c r="A21" s="5" t="s">
        <v>140</v>
      </c>
      <c r="B21" t="s">
        <v>170</v>
      </c>
    </row>
    <row r="22" spans="1:4" x14ac:dyDescent="0.25">
      <c r="A22" s="5" t="s">
        <v>153</v>
      </c>
      <c r="B22" t="s">
        <v>171</v>
      </c>
    </row>
    <row r="23" spans="1:4" x14ac:dyDescent="0.25">
      <c r="A23" s="5"/>
    </row>
    <row r="24" spans="1:4" x14ac:dyDescent="0.25">
      <c r="A24" s="5"/>
    </row>
    <row r="25" spans="1:4" x14ac:dyDescent="0.25">
      <c r="A25" s="5"/>
    </row>
    <row r="26" spans="1:4" x14ac:dyDescent="0.25">
      <c r="A26" s="5"/>
    </row>
    <row r="27" spans="1:4" x14ac:dyDescent="0.25">
      <c r="A27" s="5"/>
      <c r="B27" s="5"/>
      <c r="C27" s="5"/>
    </row>
    <row r="28" spans="1:4" x14ac:dyDescent="0.25">
      <c r="A28" s="5"/>
      <c r="B28" s="5"/>
      <c r="C28" s="5"/>
      <c r="D28" s="5"/>
    </row>
    <row r="29" spans="1:4" x14ac:dyDescent="0.25">
      <c r="A29" s="5"/>
      <c r="C29" s="5"/>
      <c r="D29" s="5"/>
    </row>
  </sheetData>
  <pageMargins left="0.7" right="0.7" top="0.75" bottom="0.75" header="0.3" footer="0.3"/>
  <pageSetup paperSize="1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E19" sqref="E19"/>
    </sheetView>
  </sheetViews>
  <sheetFormatPr defaultRowHeight="15" x14ac:dyDescent="0.25"/>
  <cols>
    <col min="1" max="1" width="16.28515625" customWidth="1"/>
    <col min="2" max="2" width="25.140625" customWidth="1"/>
    <col min="3" max="3" width="16.28515625" customWidth="1"/>
    <col min="5" max="5" width="19.5703125" bestFit="1" customWidth="1"/>
    <col min="6" max="6" width="7" bestFit="1" customWidth="1"/>
    <col min="7" max="7" width="6.7109375" bestFit="1" customWidth="1"/>
  </cols>
  <sheetData>
    <row r="1" spans="1:5" ht="18.75" x14ac:dyDescent="0.3">
      <c r="A1" s="108" t="s">
        <v>356</v>
      </c>
      <c r="B1" s="112"/>
      <c r="C1" s="59"/>
      <c r="D1" s="22"/>
      <c r="E1" s="22"/>
    </row>
    <row r="2" spans="1:5" x14ac:dyDescent="0.25">
      <c r="A2" s="61" t="s">
        <v>56</v>
      </c>
      <c r="B2" s="62"/>
      <c r="C2" s="11" t="s">
        <v>59</v>
      </c>
    </row>
    <row r="3" spans="1:5" x14ac:dyDescent="0.25">
      <c r="A3" s="44">
        <v>1</v>
      </c>
      <c r="B3" s="19" t="s">
        <v>192</v>
      </c>
      <c r="C3" s="13" t="s">
        <v>154</v>
      </c>
    </row>
    <row r="4" spans="1:5" x14ac:dyDescent="0.25">
      <c r="A4" s="45">
        <v>2</v>
      </c>
      <c r="B4" s="19" t="s">
        <v>155</v>
      </c>
      <c r="C4" s="13" t="s">
        <v>156</v>
      </c>
    </row>
    <row r="5" spans="1:5" x14ac:dyDescent="0.25">
      <c r="A5" s="45">
        <v>4</v>
      </c>
      <c r="B5" s="19" t="s">
        <v>157</v>
      </c>
      <c r="C5" s="13" t="s">
        <v>158</v>
      </c>
    </row>
    <row r="6" spans="1:5" x14ac:dyDescent="0.25">
      <c r="A6" s="45">
        <v>5</v>
      </c>
      <c r="B6" s="19" t="s">
        <v>159</v>
      </c>
      <c r="C6" s="13" t="s">
        <v>160</v>
      </c>
    </row>
    <row r="7" spans="1:5" x14ac:dyDescent="0.25">
      <c r="A7" s="45">
        <v>6</v>
      </c>
      <c r="B7" s="19" t="s">
        <v>161</v>
      </c>
      <c r="C7" s="13" t="s">
        <v>162</v>
      </c>
    </row>
    <row r="8" spans="1:5" x14ac:dyDescent="0.25">
      <c r="A8" s="45">
        <v>7</v>
      </c>
      <c r="B8" s="19" t="s">
        <v>163</v>
      </c>
      <c r="C8" s="13" t="s">
        <v>164</v>
      </c>
    </row>
    <row r="9" spans="1:5" x14ac:dyDescent="0.25">
      <c r="A9" s="45">
        <v>8</v>
      </c>
      <c r="B9" s="19" t="s">
        <v>145</v>
      </c>
      <c r="C9" s="13" t="s">
        <v>165</v>
      </c>
    </row>
    <row r="10" spans="1:5" x14ac:dyDescent="0.25">
      <c r="A10" s="45">
        <v>9</v>
      </c>
      <c r="B10" s="19" t="s">
        <v>193</v>
      </c>
      <c r="C10" s="13" t="s">
        <v>194</v>
      </c>
    </row>
    <row r="11" spans="1:5" x14ac:dyDescent="0.25">
      <c r="A11" s="45">
        <v>10</v>
      </c>
      <c r="B11" s="19" t="s">
        <v>195</v>
      </c>
      <c r="C11" s="13" t="s">
        <v>196</v>
      </c>
    </row>
    <row r="12" spans="1:5" x14ac:dyDescent="0.25">
      <c r="A12" s="45">
        <v>11</v>
      </c>
      <c r="B12" s="19" t="s">
        <v>166</v>
      </c>
      <c r="C12" s="13" t="s">
        <v>167</v>
      </c>
    </row>
    <row r="13" spans="1:5" x14ac:dyDescent="0.25">
      <c r="A13" s="45">
        <v>13</v>
      </c>
      <c r="B13" s="19" t="s">
        <v>197</v>
      </c>
      <c r="C13" s="13" t="s">
        <v>198</v>
      </c>
    </row>
    <row r="14" spans="1:5" x14ac:dyDescent="0.25">
      <c r="A14" s="45">
        <v>13</v>
      </c>
      <c r="B14" s="19" t="s">
        <v>199</v>
      </c>
      <c r="C14" s="13" t="s">
        <v>200</v>
      </c>
    </row>
  </sheetData>
  <mergeCells count="1"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E6" sqref="E6"/>
    </sheetView>
  </sheetViews>
  <sheetFormatPr defaultRowHeight="15" x14ac:dyDescent="0.25"/>
  <cols>
    <col min="2" max="2" width="15.85546875" bestFit="1" customWidth="1"/>
    <col min="3" max="3" width="25.85546875" customWidth="1"/>
    <col min="4" max="4" width="10.5703125" bestFit="1" customWidth="1"/>
    <col min="5" max="5" width="12.42578125" bestFit="1" customWidth="1"/>
    <col min="8" max="8" width="15.85546875" bestFit="1" customWidth="1"/>
    <col min="9" max="9" width="7" bestFit="1" customWidth="1"/>
  </cols>
  <sheetData>
    <row r="1" spans="1:11" ht="18.75" x14ac:dyDescent="0.3">
      <c r="A1" s="105" t="s">
        <v>259</v>
      </c>
      <c r="B1" s="105"/>
      <c r="C1" s="105"/>
      <c r="D1" s="81"/>
      <c r="E1" s="82"/>
      <c r="J1" s="16"/>
    </row>
    <row r="2" spans="1:11" ht="18.75" x14ac:dyDescent="0.3">
      <c r="A2" s="72"/>
      <c r="B2" s="72" t="s">
        <v>56</v>
      </c>
      <c r="C2" s="72" t="s">
        <v>58</v>
      </c>
      <c r="D2" s="75"/>
      <c r="E2" s="75"/>
      <c r="J2" s="16"/>
    </row>
    <row r="3" spans="1:11" x14ac:dyDescent="0.25">
      <c r="A3" s="19">
        <v>1</v>
      </c>
      <c r="B3" s="19" t="s">
        <v>32</v>
      </c>
      <c r="C3" s="19">
        <v>145820</v>
      </c>
      <c r="D3" s="76"/>
      <c r="E3" s="76"/>
      <c r="G3" s="113"/>
      <c r="H3" s="113"/>
      <c r="I3" s="113"/>
      <c r="J3" s="113"/>
      <c r="K3" s="113"/>
    </row>
    <row r="4" spans="1:11" x14ac:dyDescent="0.25">
      <c r="A4" s="19">
        <v>2</v>
      </c>
      <c r="B4" s="19" t="s">
        <v>22</v>
      </c>
      <c r="C4" s="19">
        <v>146574</v>
      </c>
      <c r="D4" s="77"/>
      <c r="E4" s="78"/>
    </row>
    <row r="5" spans="1:11" x14ac:dyDescent="0.25">
      <c r="A5" s="19">
        <v>3</v>
      </c>
      <c r="B5" s="19" t="s">
        <v>146</v>
      </c>
      <c r="C5" s="19">
        <v>143350</v>
      </c>
      <c r="D5" s="77"/>
      <c r="E5" s="78"/>
    </row>
    <row r="6" spans="1:11" x14ac:dyDescent="0.25">
      <c r="A6" s="19">
        <v>4</v>
      </c>
      <c r="B6" s="19" t="s">
        <v>260</v>
      </c>
      <c r="C6" s="19">
        <v>144268</v>
      </c>
      <c r="D6" s="77"/>
      <c r="E6" s="79"/>
      <c r="H6" s="1"/>
      <c r="I6" s="1"/>
      <c r="J6" s="1"/>
      <c r="K6" s="1"/>
    </row>
    <row r="7" spans="1:11" x14ac:dyDescent="0.25">
      <c r="A7" s="19">
        <v>5</v>
      </c>
      <c r="B7" s="19" t="s">
        <v>62</v>
      </c>
      <c r="C7" s="19">
        <v>131853</v>
      </c>
      <c r="D7" s="77"/>
      <c r="E7" s="79"/>
      <c r="J7" s="15"/>
      <c r="K7" s="15"/>
    </row>
    <row r="8" spans="1:11" x14ac:dyDescent="0.25">
      <c r="A8" s="19">
        <v>6</v>
      </c>
      <c r="B8" s="19" t="s">
        <v>261</v>
      </c>
      <c r="C8" s="19">
        <v>146213</v>
      </c>
      <c r="D8" s="77"/>
      <c r="E8" s="79"/>
      <c r="J8" s="15"/>
      <c r="K8" s="15"/>
    </row>
    <row r="9" spans="1:11" x14ac:dyDescent="0.25">
      <c r="A9" s="19">
        <v>7</v>
      </c>
      <c r="B9" s="19" t="s">
        <v>262</v>
      </c>
      <c r="C9" s="19">
        <v>145895</v>
      </c>
      <c r="D9" s="77"/>
      <c r="E9" s="79"/>
      <c r="J9" s="16"/>
      <c r="K9" s="16"/>
    </row>
    <row r="10" spans="1:11" x14ac:dyDescent="0.25">
      <c r="A10" s="19">
        <v>8</v>
      </c>
      <c r="B10" s="19" t="s">
        <v>19</v>
      </c>
      <c r="C10" s="19">
        <v>137832</v>
      </c>
      <c r="D10" s="77"/>
      <c r="E10" s="79"/>
      <c r="J10" s="16"/>
      <c r="K10" s="16"/>
    </row>
    <row r="11" spans="1:11" x14ac:dyDescent="0.25">
      <c r="A11" s="19">
        <v>9</v>
      </c>
      <c r="B11" s="19" t="s">
        <v>61</v>
      </c>
      <c r="C11" s="19">
        <v>143985</v>
      </c>
      <c r="D11" s="77"/>
      <c r="E11" s="79"/>
      <c r="H11" s="17"/>
      <c r="I11" s="17"/>
      <c r="J11" s="18"/>
      <c r="K11" s="18"/>
    </row>
    <row r="12" spans="1:11" x14ac:dyDescent="0.25">
      <c r="A12" s="19">
        <v>10</v>
      </c>
      <c r="B12" s="19" t="s">
        <v>263</v>
      </c>
      <c r="C12" s="19">
        <v>147502</v>
      </c>
      <c r="D12" s="77"/>
      <c r="E12" s="79"/>
      <c r="J12" s="16"/>
      <c r="K12" s="18"/>
    </row>
    <row r="13" spans="1:11" x14ac:dyDescent="0.25">
      <c r="A13" s="19">
        <v>11</v>
      </c>
      <c r="B13" s="19" t="s">
        <v>16</v>
      </c>
      <c r="C13" s="19">
        <v>146198</v>
      </c>
      <c r="D13" s="77"/>
      <c r="E13" s="80"/>
      <c r="J13" s="16"/>
      <c r="K13" s="18"/>
    </row>
    <row r="14" spans="1:11" x14ac:dyDescent="0.25">
      <c r="A14" s="19">
        <v>12</v>
      </c>
      <c r="B14" s="19" t="s">
        <v>264</v>
      </c>
      <c r="C14" s="19">
        <v>147941</v>
      </c>
      <c r="D14" s="77"/>
      <c r="E14" s="78"/>
      <c r="J14" s="16"/>
      <c r="K14" s="18"/>
    </row>
    <row r="15" spans="1:11" x14ac:dyDescent="0.25">
      <c r="A15" s="19">
        <v>13</v>
      </c>
      <c r="B15" s="19" t="s">
        <v>265</v>
      </c>
      <c r="C15" s="19">
        <v>142859</v>
      </c>
      <c r="D15" s="77"/>
      <c r="E15" s="80"/>
      <c r="J15" s="16"/>
      <c r="K15" s="18"/>
    </row>
    <row r="16" spans="1:11" x14ac:dyDescent="0.25">
      <c r="D16" s="16"/>
    </row>
  </sheetData>
  <mergeCells count="2">
    <mergeCell ref="G3:K3"/>
    <mergeCell ref="A1:C1"/>
  </mergeCells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B42" sqref="B42"/>
    </sheetView>
  </sheetViews>
  <sheetFormatPr defaultRowHeight="15" x14ac:dyDescent="0.25"/>
  <cols>
    <col min="1" max="1" width="6.5703125" bestFit="1" customWidth="1"/>
    <col min="2" max="2" width="29.7109375" customWidth="1"/>
    <col min="3" max="3" width="10" bestFit="1" customWidth="1"/>
  </cols>
  <sheetData>
    <row r="1" spans="1:3" ht="18.75" x14ac:dyDescent="0.3">
      <c r="A1" s="108" t="s">
        <v>258</v>
      </c>
      <c r="B1" s="112"/>
      <c r="C1" s="72"/>
    </row>
    <row r="2" spans="1:3" x14ac:dyDescent="0.25">
      <c r="A2" s="73" t="s">
        <v>56</v>
      </c>
      <c r="B2" s="74"/>
      <c r="C2" s="11" t="s">
        <v>235</v>
      </c>
    </row>
    <row r="3" spans="1:3" x14ac:dyDescent="0.25">
      <c r="A3" s="44">
        <v>1</v>
      </c>
      <c r="B3" s="19" t="s">
        <v>234</v>
      </c>
      <c r="C3" s="13" t="s">
        <v>236</v>
      </c>
    </row>
    <row r="4" spans="1:3" x14ac:dyDescent="0.25">
      <c r="A4" s="44">
        <v>2</v>
      </c>
      <c r="B4" s="19" t="s">
        <v>237</v>
      </c>
      <c r="C4" s="13" t="s">
        <v>238</v>
      </c>
    </row>
    <row r="5" spans="1:3" x14ac:dyDescent="0.25">
      <c r="A5" s="44">
        <v>3</v>
      </c>
      <c r="B5" s="19" t="s">
        <v>239</v>
      </c>
      <c r="C5" s="13" t="s">
        <v>240</v>
      </c>
    </row>
    <row r="6" spans="1:3" x14ac:dyDescent="0.25">
      <c r="A6" s="44">
        <v>4</v>
      </c>
      <c r="B6" s="19" t="s">
        <v>241</v>
      </c>
      <c r="C6" s="13" t="s">
        <v>242</v>
      </c>
    </row>
    <row r="7" spans="1:3" x14ac:dyDescent="0.25">
      <c r="A7" s="44">
        <v>5</v>
      </c>
      <c r="B7" s="19" t="s">
        <v>243</v>
      </c>
      <c r="C7" s="13" t="s">
        <v>244</v>
      </c>
    </row>
    <row r="8" spans="1:3" x14ac:dyDescent="0.25">
      <c r="A8" s="44">
        <v>6</v>
      </c>
      <c r="B8" s="19" t="s">
        <v>245</v>
      </c>
      <c r="C8" s="13" t="s">
        <v>242</v>
      </c>
    </row>
    <row r="9" spans="1:3" x14ac:dyDescent="0.25">
      <c r="A9" s="44">
        <v>7</v>
      </c>
      <c r="B9" s="19" t="s">
        <v>246</v>
      </c>
      <c r="C9" s="13" t="s">
        <v>247</v>
      </c>
    </row>
    <row r="10" spans="1:3" x14ac:dyDescent="0.25">
      <c r="A10" s="44">
        <v>8</v>
      </c>
      <c r="B10" s="19" t="s">
        <v>248</v>
      </c>
      <c r="C10" s="13" t="s">
        <v>249</v>
      </c>
    </row>
    <row r="11" spans="1:3" x14ac:dyDescent="0.25">
      <c r="A11" s="44">
        <v>9</v>
      </c>
      <c r="B11" s="19" t="s">
        <v>250</v>
      </c>
      <c r="C11" s="13" t="s">
        <v>251</v>
      </c>
    </row>
    <row r="12" spans="1:3" x14ac:dyDescent="0.25">
      <c r="A12" s="44">
        <v>10</v>
      </c>
      <c r="B12" s="19" t="s">
        <v>252</v>
      </c>
      <c r="C12" s="13" t="s">
        <v>253</v>
      </c>
    </row>
    <row r="13" spans="1:3" x14ac:dyDescent="0.25">
      <c r="A13" s="44">
        <v>11</v>
      </c>
      <c r="B13" s="19" t="s">
        <v>254</v>
      </c>
      <c r="C13" s="13" t="s">
        <v>255</v>
      </c>
    </row>
    <row r="14" spans="1:3" x14ac:dyDescent="0.25">
      <c r="A14" s="44">
        <v>12</v>
      </c>
      <c r="B14" s="19" t="s">
        <v>256</v>
      </c>
      <c r="C14" s="13" t="s">
        <v>257</v>
      </c>
    </row>
  </sheetData>
  <mergeCells count="1">
    <mergeCell ref="A1:B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F14" sqref="F14"/>
    </sheetView>
  </sheetViews>
  <sheetFormatPr defaultRowHeight="15" x14ac:dyDescent="0.25"/>
  <cols>
    <col min="1" max="1" width="9" customWidth="1"/>
    <col min="2" max="2" width="17.42578125" bestFit="1" customWidth="1"/>
    <col min="3" max="3" width="20.5703125" bestFit="1" customWidth="1"/>
  </cols>
  <sheetData>
    <row r="1" spans="1:3" x14ac:dyDescent="0.25">
      <c r="A1" s="114" t="s">
        <v>398</v>
      </c>
      <c r="B1" s="114"/>
      <c r="C1" s="114"/>
    </row>
    <row r="2" spans="1:3" x14ac:dyDescent="0.25">
      <c r="A2" s="114"/>
      <c r="B2" s="114"/>
      <c r="C2" s="114"/>
    </row>
    <row r="3" spans="1:3" x14ac:dyDescent="0.25">
      <c r="A3" s="97" t="s">
        <v>357</v>
      </c>
      <c r="B3" s="98" t="s">
        <v>358</v>
      </c>
      <c r="C3" s="98" t="s">
        <v>359</v>
      </c>
    </row>
    <row r="4" spans="1:3" x14ac:dyDescent="0.25">
      <c r="A4" s="99">
        <v>1</v>
      </c>
      <c r="B4" s="96" t="s">
        <v>11</v>
      </c>
      <c r="C4" s="100" t="s">
        <v>360</v>
      </c>
    </row>
    <row r="5" spans="1:3" x14ac:dyDescent="0.25">
      <c r="A5" s="99">
        <v>2</v>
      </c>
      <c r="B5" s="96" t="s">
        <v>141</v>
      </c>
      <c r="C5" s="100" t="s">
        <v>361</v>
      </c>
    </row>
    <row r="6" spans="1:3" x14ac:dyDescent="0.25">
      <c r="A6" s="99">
        <v>3</v>
      </c>
      <c r="B6" s="96" t="s">
        <v>362</v>
      </c>
      <c r="C6" s="100" t="s">
        <v>363</v>
      </c>
    </row>
    <row r="7" spans="1:3" ht="15" customHeight="1" x14ac:dyDescent="0.25">
      <c r="A7" s="99">
        <v>4</v>
      </c>
      <c r="B7" s="96" t="s">
        <v>364</v>
      </c>
      <c r="C7" s="100" t="s">
        <v>365</v>
      </c>
    </row>
    <row r="8" spans="1:3" x14ac:dyDescent="0.25">
      <c r="A8" s="99">
        <v>5</v>
      </c>
      <c r="B8" s="96" t="s">
        <v>366</v>
      </c>
      <c r="C8" s="100" t="s">
        <v>367</v>
      </c>
    </row>
    <row r="9" spans="1:3" x14ac:dyDescent="0.25">
      <c r="A9" s="99">
        <v>6</v>
      </c>
      <c r="B9" s="96" t="s">
        <v>368</v>
      </c>
      <c r="C9" s="100" t="s">
        <v>369</v>
      </c>
    </row>
    <row r="10" spans="1:3" x14ac:dyDescent="0.25">
      <c r="A10" s="99">
        <v>7</v>
      </c>
      <c r="B10" s="96" t="s">
        <v>370</v>
      </c>
      <c r="C10" s="101" t="s">
        <v>371</v>
      </c>
    </row>
    <row r="11" spans="1:3" x14ac:dyDescent="0.25">
      <c r="A11" s="99">
        <v>8</v>
      </c>
      <c r="B11" s="96" t="s">
        <v>372</v>
      </c>
      <c r="C11" s="100" t="s">
        <v>373</v>
      </c>
    </row>
    <row r="12" spans="1:3" x14ac:dyDescent="0.25">
      <c r="A12" s="99">
        <v>9</v>
      </c>
      <c r="B12" s="96" t="s">
        <v>374</v>
      </c>
      <c r="C12" s="100" t="s">
        <v>375</v>
      </c>
    </row>
    <row r="13" spans="1:3" x14ac:dyDescent="0.25">
      <c r="A13" s="99">
        <v>10</v>
      </c>
      <c r="B13" s="96" t="s">
        <v>376</v>
      </c>
      <c r="C13" s="100" t="s">
        <v>377</v>
      </c>
    </row>
    <row r="14" spans="1:3" x14ac:dyDescent="0.25">
      <c r="A14" s="99">
        <v>11</v>
      </c>
      <c r="B14" s="96" t="s">
        <v>378</v>
      </c>
      <c r="C14" s="100" t="s">
        <v>379</v>
      </c>
    </row>
    <row r="15" spans="1:3" x14ac:dyDescent="0.25">
      <c r="A15" s="99">
        <v>12</v>
      </c>
      <c r="B15" s="96" t="s">
        <v>380</v>
      </c>
      <c r="C15" s="100" t="s">
        <v>381</v>
      </c>
    </row>
    <row r="16" spans="1:3" x14ac:dyDescent="0.25">
      <c r="A16" s="99">
        <v>13</v>
      </c>
      <c r="B16" s="96" t="s">
        <v>382</v>
      </c>
      <c r="C16" s="100" t="s">
        <v>383</v>
      </c>
    </row>
    <row r="17" spans="1:3" x14ac:dyDescent="0.25">
      <c r="A17" s="99">
        <v>14</v>
      </c>
      <c r="B17" s="96" t="s">
        <v>384</v>
      </c>
      <c r="C17" s="100" t="s">
        <v>385</v>
      </c>
    </row>
    <row r="18" spans="1:3" x14ac:dyDescent="0.25">
      <c r="A18" s="99">
        <v>15</v>
      </c>
      <c r="B18" s="96" t="s">
        <v>386</v>
      </c>
      <c r="C18" s="100" t="s">
        <v>387</v>
      </c>
    </row>
    <row r="19" spans="1:3" x14ac:dyDescent="0.25">
      <c r="A19" s="99">
        <v>16</v>
      </c>
      <c r="B19" s="96" t="s">
        <v>388</v>
      </c>
      <c r="C19" s="100" t="s">
        <v>389</v>
      </c>
    </row>
    <row r="20" spans="1:3" x14ac:dyDescent="0.25">
      <c r="A20" s="99">
        <v>17</v>
      </c>
      <c r="B20" s="96" t="s">
        <v>390</v>
      </c>
      <c r="C20" s="100" t="s">
        <v>391</v>
      </c>
    </row>
    <row r="21" spans="1:3" x14ac:dyDescent="0.25">
      <c r="A21" s="99">
        <v>18</v>
      </c>
      <c r="B21" s="96" t="s">
        <v>392</v>
      </c>
      <c r="C21" s="100" t="s">
        <v>393</v>
      </c>
    </row>
    <row r="22" spans="1:3" x14ac:dyDescent="0.25">
      <c r="A22" s="99">
        <v>19</v>
      </c>
      <c r="B22" s="96" t="s">
        <v>394</v>
      </c>
      <c r="C22" s="100" t="s">
        <v>395</v>
      </c>
    </row>
    <row r="23" spans="1:3" x14ac:dyDescent="0.25">
      <c r="A23" s="99">
        <v>20</v>
      </c>
      <c r="B23" s="96" t="s">
        <v>396</v>
      </c>
      <c r="C23" s="100" t="s">
        <v>397</v>
      </c>
    </row>
  </sheetData>
  <mergeCells count="1">
    <mergeCell ref="A1:C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"/>
  <sheetViews>
    <sheetView zoomScale="115" zoomScaleNormal="115" workbookViewId="0">
      <selection activeCell="B15" sqref="B15"/>
    </sheetView>
  </sheetViews>
  <sheetFormatPr defaultRowHeight="15" x14ac:dyDescent="0.25"/>
  <cols>
    <col min="1" max="1" width="32.140625" style="1" bestFit="1" customWidth="1"/>
    <col min="2" max="2" width="27.85546875" bestFit="1" customWidth="1"/>
    <col min="3" max="3" width="22.5703125" bestFit="1" customWidth="1"/>
    <col min="4" max="8" width="21.85546875" bestFit="1" customWidth="1"/>
    <col min="9" max="9" width="13" customWidth="1"/>
  </cols>
  <sheetData>
    <row r="1" spans="1:8" s="2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x14ac:dyDescent="0.25">
      <c r="A2" s="6" t="s">
        <v>54</v>
      </c>
      <c r="B2" s="3" t="s">
        <v>348</v>
      </c>
      <c r="C2" s="3" t="s">
        <v>293</v>
      </c>
      <c r="D2" s="3" t="s">
        <v>8</v>
      </c>
      <c r="E2" s="3" t="s">
        <v>268</v>
      </c>
      <c r="F2" s="3" t="s">
        <v>143</v>
      </c>
      <c r="G2" s="3" t="s">
        <v>283</v>
      </c>
      <c r="H2" s="3" t="s">
        <v>292</v>
      </c>
    </row>
    <row r="3" spans="1:8" x14ac:dyDescent="0.25">
      <c r="A3" s="6" t="s">
        <v>8</v>
      </c>
      <c r="B3" s="3" t="s">
        <v>283</v>
      </c>
      <c r="C3" s="3" t="s">
        <v>348</v>
      </c>
      <c r="D3" s="3" t="s">
        <v>54</v>
      </c>
      <c r="E3" s="3" t="s">
        <v>143</v>
      </c>
      <c r="F3" s="3" t="s">
        <v>292</v>
      </c>
      <c r="G3" s="3" t="s">
        <v>293</v>
      </c>
      <c r="H3" s="3" t="s">
        <v>268</v>
      </c>
    </row>
    <row r="4" spans="1:8" x14ac:dyDescent="0.25">
      <c r="A4" s="6" t="s">
        <v>143</v>
      </c>
      <c r="B4" s="3" t="s">
        <v>268</v>
      </c>
      <c r="C4" s="3" t="s">
        <v>283</v>
      </c>
      <c r="D4" s="3" t="s">
        <v>348</v>
      </c>
      <c r="E4" s="3" t="s">
        <v>8</v>
      </c>
      <c r="F4" s="3" t="s">
        <v>54</v>
      </c>
      <c r="G4" s="3" t="s">
        <v>292</v>
      </c>
      <c r="H4" s="3" t="s">
        <v>293</v>
      </c>
    </row>
    <row r="5" spans="1:8" x14ac:dyDescent="0.25">
      <c r="A5" s="6" t="s">
        <v>292</v>
      </c>
      <c r="B5" s="3" t="s">
        <v>293</v>
      </c>
      <c r="C5" s="3" t="s">
        <v>268</v>
      </c>
      <c r="D5" s="3" t="s">
        <v>283</v>
      </c>
      <c r="E5" s="3" t="s">
        <v>348</v>
      </c>
      <c r="F5" s="3" t="s">
        <v>8</v>
      </c>
      <c r="G5" s="3" t="s">
        <v>143</v>
      </c>
      <c r="H5" s="3" t="s">
        <v>54</v>
      </c>
    </row>
    <row r="6" spans="1:8" x14ac:dyDescent="0.25">
      <c r="A6" s="6" t="s">
        <v>293</v>
      </c>
      <c r="B6" s="3" t="s">
        <v>292</v>
      </c>
      <c r="C6" s="3" t="s">
        <v>54</v>
      </c>
      <c r="D6" s="3" t="s">
        <v>268</v>
      </c>
      <c r="E6" s="3" t="s">
        <v>283</v>
      </c>
      <c r="F6" s="3" t="s">
        <v>348</v>
      </c>
      <c r="G6" s="3" t="s">
        <v>8</v>
      </c>
      <c r="H6" s="3" t="s">
        <v>143</v>
      </c>
    </row>
    <row r="7" spans="1:8" x14ac:dyDescent="0.25">
      <c r="A7" s="6" t="s">
        <v>348</v>
      </c>
      <c r="B7" s="3" t="s">
        <v>143</v>
      </c>
      <c r="C7" s="3" t="s">
        <v>292</v>
      </c>
      <c r="D7" s="3" t="s">
        <v>293</v>
      </c>
      <c r="E7" s="3" t="s">
        <v>54</v>
      </c>
      <c r="F7" s="3" t="s">
        <v>283</v>
      </c>
      <c r="G7" s="3" t="s">
        <v>348</v>
      </c>
      <c r="H7" s="3" t="s">
        <v>8</v>
      </c>
    </row>
    <row r="8" spans="1:8" x14ac:dyDescent="0.25">
      <c r="A8" s="6" t="s">
        <v>283</v>
      </c>
      <c r="B8" s="3" t="s">
        <v>8</v>
      </c>
      <c r="C8" s="3" t="s">
        <v>143</v>
      </c>
      <c r="D8" s="3" t="s">
        <v>292</v>
      </c>
      <c r="E8" s="3" t="s">
        <v>293</v>
      </c>
      <c r="F8" s="3" t="s">
        <v>268</v>
      </c>
      <c r="G8" s="3" t="s">
        <v>54</v>
      </c>
      <c r="H8" s="3" t="s">
        <v>348</v>
      </c>
    </row>
    <row r="9" spans="1:8" x14ac:dyDescent="0.25">
      <c r="A9" s="6" t="s">
        <v>348</v>
      </c>
      <c r="B9" s="3" t="s">
        <v>54</v>
      </c>
      <c r="C9" s="3" t="s">
        <v>8</v>
      </c>
      <c r="D9" s="3" t="s">
        <v>143</v>
      </c>
      <c r="E9" s="3" t="s">
        <v>292</v>
      </c>
      <c r="F9" s="3" t="s">
        <v>293</v>
      </c>
      <c r="G9" s="3" t="s">
        <v>268</v>
      </c>
      <c r="H9" s="3" t="s">
        <v>283</v>
      </c>
    </row>
  </sheetData>
  <pageMargins left="0.7" right="0.7" top="0.75" bottom="0.75" header="0.3" footer="0.3"/>
  <pageSetup scale="3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workbookViewId="0">
      <selection activeCell="L17" sqref="L17"/>
    </sheetView>
  </sheetViews>
  <sheetFormatPr defaultRowHeight="15" x14ac:dyDescent="0.25"/>
  <cols>
    <col min="1" max="1" width="11.5703125" bestFit="1" customWidth="1"/>
  </cols>
  <sheetData>
    <row r="1" spans="1:8" x14ac:dyDescent="0.25">
      <c r="A1" s="84"/>
      <c r="B1" s="102" t="s">
        <v>269</v>
      </c>
      <c r="C1" s="103"/>
      <c r="D1" s="103"/>
      <c r="E1" s="102" t="s">
        <v>270</v>
      </c>
      <c r="F1" s="103"/>
      <c r="G1" s="103"/>
      <c r="H1" s="85"/>
    </row>
    <row r="2" spans="1:8" x14ac:dyDescent="0.25">
      <c r="A2" s="84" t="s">
        <v>271</v>
      </c>
      <c r="B2" s="86"/>
      <c r="C2" s="87"/>
      <c r="D2" s="87"/>
      <c r="E2" s="86"/>
      <c r="F2" s="87"/>
      <c r="G2" s="87"/>
      <c r="H2" s="88"/>
    </row>
    <row r="3" spans="1:8" x14ac:dyDescent="0.25">
      <c r="A3" s="89">
        <v>42137</v>
      </c>
      <c r="B3" s="90" t="s">
        <v>275</v>
      </c>
      <c r="C3" s="90" t="s">
        <v>82</v>
      </c>
      <c r="D3" s="90" t="s">
        <v>276</v>
      </c>
      <c r="E3" s="90" t="s">
        <v>274</v>
      </c>
      <c r="F3" s="90" t="s">
        <v>82</v>
      </c>
      <c r="G3" s="90" t="s">
        <v>277</v>
      </c>
      <c r="H3" s="90"/>
    </row>
    <row r="4" spans="1:8" x14ac:dyDescent="0.25">
      <c r="A4" s="89">
        <v>42138</v>
      </c>
      <c r="B4" s="90" t="s">
        <v>278</v>
      </c>
      <c r="C4" s="90" t="s">
        <v>82</v>
      </c>
      <c r="D4" s="90" t="s">
        <v>273</v>
      </c>
      <c r="E4" s="90" t="s">
        <v>272</v>
      </c>
      <c r="F4" s="90" t="s">
        <v>82</v>
      </c>
      <c r="G4" s="90" t="s">
        <v>279</v>
      </c>
      <c r="H4" s="90"/>
    </row>
    <row r="5" spans="1:8" x14ac:dyDescent="0.25">
      <c r="A5" s="89">
        <v>42144</v>
      </c>
      <c r="B5" s="90" t="s">
        <v>275</v>
      </c>
      <c r="C5" s="90" t="s">
        <v>82</v>
      </c>
      <c r="D5" s="90" t="s">
        <v>277</v>
      </c>
      <c r="E5" s="90" t="s">
        <v>274</v>
      </c>
      <c r="F5" s="90" t="s">
        <v>82</v>
      </c>
      <c r="G5" s="90" t="s">
        <v>278</v>
      </c>
      <c r="H5" s="90"/>
    </row>
    <row r="6" spans="1:8" x14ac:dyDescent="0.25">
      <c r="A6" s="89">
        <v>42145</v>
      </c>
      <c r="B6" s="90" t="s">
        <v>279</v>
      </c>
      <c r="C6" s="90" t="s">
        <v>82</v>
      </c>
      <c r="D6" s="90" t="s">
        <v>273</v>
      </c>
      <c r="E6" s="90" t="s">
        <v>272</v>
      </c>
      <c r="F6" s="90" t="s">
        <v>82</v>
      </c>
      <c r="G6" s="90" t="s">
        <v>276</v>
      </c>
      <c r="H6" s="90"/>
    </row>
    <row r="7" spans="1:8" x14ac:dyDescent="0.25">
      <c r="A7" s="89">
        <v>42151</v>
      </c>
      <c r="B7" s="90" t="s">
        <v>275</v>
      </c>
      <c r="C7" s="90" t="s">
        <v>82</v>
      </c>
      <c r="D7" s="90" t="s">
        <v>278</v>
      </c>
      <c r="E7" s="90" t="s">
        <v>274</v>
      </c>
      <c r="F7" s="90" t="s">
        <v>82</v>
      </c>
      <c r="G7" s="90" t="s">
        <v>279</v>
      </c>
      <c r="H7" s="90"/>
    </row>
    <row r="8" spans="1:8" x14ac:dyDescent="0.25">
      <c r="A8" s="89">
        <v>42152</v>
      </c>
      <c r="B8" s="90" t="s">
        <v>273</v>
      </c>
      <c r="C8" s="90" t="s">
        <v>82</v>
      </c>
      <c r="D8" s="90" t="s">
        <v>272</v>
      </c>
      <c r="H8" s="90"/>
    </row>
    <row r="9" spans="1:8" x14ac:dyDescent="0.25">
      <c r="A9" s="89">
        <v>42159</v>
      </c>
      <c r="B9" s="90" t="s">
        <v>272</v>
      </c>
      <c r="C9" s="90" t="s">
        <v>82</v>
      </c>
      <c r="D9" s="90" t="s">
        <v>277</v>
      </c>
      <c r="E9" s="90" t="s">
        <v>276</v>
      </c>
      <c r="F9" s="90" t="s">
        <v>82</v>
      </c>
      <c r="G9" s="90" t="s">
        <v>278</v>
      </c>
      <c r="H9" s="90"/>
    </row>
    <row r="10" spans="1:8" x14ac:dyDescent="0.25">
      <c r="A10" s="89">
        <v>42160</v>
      </c>
      <c r="B10" s="90" t="s">
        <v>275</v>
      </c>
      <c r="C10" s="90" t="s">
        <v>82</v>
      </c>
      <c r="D10" s="90" t="s">
        <v>279</v>
      </c>
      <c r="E10" s="90" t="s">
        <v>274</v>
      </c>
      <c r="F10" s="90" t="s">
        <v>82</v>
      </c>
      <c r="G10" s="90" t="s">
        <v>273</v>
      </c>
      <c r="H10" s="90"/>
    </row>
    <row r="11" spans="1:8" x14ac:dyDescent="0.25">
      <c r="A11" s="89">
        <v>42165</v>
      </c>
      <c r="B11" s="90" t="s">
        <v>275</v>
      </c>
      <c r="C11" s="90" t="s">
        <v>82</v>
      </c>
      <c r="D11" s="90" t="s">
        <v>273</v>
      </c>
      <c r="E11" s="90" t="s">
        <v>274</v>
      </c>
      <c r="F11" s="90" t="s">
        <v>82</v>
      </c>
      <c r="G11" s="90" t="s">
        <v>272</v>
      </c>
      <c r="H11" s="90"/>
    </row>
    <row r="12" spans="1:8" x14ac:dyDescent="0.25">
      <c r="A12" s="89">
        <v>42166</v>
      </c>
      <c r="B12" s="90" t="s">
        <v>277</v>
      </c>
      <c r="C12" s="90" t="s">
        <v>82</v>
      </c>
      <c r="D12" s="90" t="s">
        <v>278</v>
      </c>
      <c r="E12" s="90" t="s">
        <v>276</v>
      </c>
      <c r="F12" s="90" t="s">
        <v>82</v>
      </c>
      <c r="G12" s="90" t="s">
        <v>279</v>
      </c>
      <c r="H12" s="90"/>
    </row>
    <row r="13" spans="1:8" x14ac:dyDescent="0.25">
      <c r="A13" s="89">
        <v>42172</v>
      </c>
      <c r="B13" s="90" t="s">
        <v>275</v>
      </c>
      <c r="C13" s="90" t="s">
        <v>82</v>
      </c>
      <c r="D13" s="90" t="s">
        <v>274</v>
      </c>
      <c r="E13" s="90" t="s">
        <v>278</v>
      </c>
      <c r="F13" s="90" t="s">
        <v>82</v>
      </c>
      <c r="G13" s="90" t="s">
        <v>272</v>
      </c>
      <c r="H13" s="90"/>
    </row>
    <row r="14" spans="1:8" x14ac:dyDescent="0.25">
      <c r="A14" s="89">
        <v>42173</v>
      </c>
      <c r="B14" s="90" t="s">
        <v>277</v>
      </c>
      <c r="C14" s="90" t="s">
        <v>82</v>
      </c>
      <c r="D14" s="90" t="s">
        <v>279</v>
      </c>
      <c r="E14" s="90" t="s">
        <v>276</v>
      </c>
      <c r="F14" s="90" t="s">
        <v>82</v>
      </c>
      <c r="G14" s="90" t="s">
        <v>273</v>
      </c>
      <c r="H14" s="90"/>
    </row>
    <row r="15" spans="1:8" x14ac:dyDescent="0.25">
      <c r="A15" s="89">
        <v>42179</v>
      </c>
      <c r="B15" s="90" t="s">
        <v>275</v>
      </c>
      <c r="C15" s="90" t="s">
        <v>82</v>
      </c>
      <c r="D15" s="90" t="s">
        <v>272</v>
      </c>
      <c r="E15" s="90" t="s">
        <v>278</v>
      </c>
      <c r="F15" s="90" t="s">
        <v>82</v>
      </c>
      <c r="G15" s="90" t="s">
        <v>279</v>
      </c>
      <c r="H15" s="90"/>
    </row>
    <row r="16" spans="1:8" x14ac:dyDescent="0.25">
      <c r="A16" s="89">
        <v>42180</v>
      </c>
      <c r="B16" s="90" t="s">
        <v>273</v>
      </c>
      <c r="C16" s="90" t="s">
        <v>82</v>
      </c>
      <c r="D16" s="90" t="s">
        <v>277</v>
      </c>
      <c r="E16" s="90" t="s">
        <v>276</v>
      </c>
      <c r="F16" s="90" t="s">
        <v>82</v>
      </c>
      <c r="G16" s="90" t="s">
        <v>274</v>
      </c>
      <c r="H16" s="90"/>
    </row>
    <row r="17" spans="1:8" x14ac:dyDescent="0.25">
      <c r="A17" s="89">
        <v>42181</v>
      </c>
      <c r="B17" s="90" t="s">
        <v>276</v>
      </c>
      <c r="C17" s="90" t="s">
        <v>82</v>
      </c>
      <c r="D17" s="90" t="s">
        <v>277</v>
      </c>
      <c r="E17" s="90"/>
      <c r="F17" s="90"/>
      <c r="G17" s="90"/>
      <c r="H17" s="90"/>
    </row>
    <row r="18" spans="1:8" x14ac:dyDescent="0.25">
      <c r="A18" s="89">
        <v>42186</v>
      </c>
      <c r="B18" s="90"/>
      <c r="C18" s="90" t="s">
        <v>82</v>
      </c>
      <c r="D18" s="90"/>
      <c r="E18" s="90"/>
      <c r="F18" s="90" t="s">
        <v>82</v>
      </c>
      <c r="G18" s="90"/>
      <c r="H18" s="90"/>
    </row>
    <row r="19" spans="1:8" x14ac:dyDescent="0.25">
      <c r="A19" s="89">
        <v>42187</v>
      </c>
      <c r="B19" s="90"/>
      <c r="C19" s="90" t="s">
        <v>82</v>
      </c>
      <c r="D19" s="90"/>
      <c r="E19" s="90"/>
      <c r="F19" s="90" t="s">
        <v>82</v>
      </c>
      <c r="G19" s="90"/>
      <c r="H19" s="90"/>
    </row>
    <row r="20" spans="1:8" x14ac:dyDescent="0.25">
      <c r="A20" s="89">
        <v>42193</v>
      </c>
      <c r="B20" s="90"/>
      <c r="C20" s="90" t="s">
        <v>82</v>
      </c>
      <c r="D20" s="90"/>
      <c r="E20" s="90"/>
      <c r="F20" s="90" t="s">
        <v>82</v>
      </c>
      <c r="G20" s="90"/>
      <c r="H20" s="90"/>
    </row>
    <row r="21" spans="1:8" x14ac:dyDescent="0.25">
      <c r="A21" s="89">
        <v>42194</v>
      </c>
      <c r="B21" s="90"/>
      <c r="C21" s="90" t="s">
        <v>82</v>
      </c>
      <c r="D21" s="90"/>
      <c r="E21" s="90"/>
      <c r="F21" s="90" t="s">
        <v>82</v>
      </c>
      <c r="G21" s="90"/>
      <c r="H21" s="90"/>
    </row>
    <row r="22" spans="1:8" x14ac:dyDescent="0.25">
      <c r="A22" s="89">
        <v>42200</v>
      </c>
      <c r="B22" s="90"/>
      <c r="C22" s="90" t="s">
        <v>82</v>
      </c>
      <c r="D22" s="90"/>
      <c r="E22" s="90"/>
      <c r="F22" s="90" t="s">
        <v>82</v>
      </c>
      <c r="G22" s="90"/>
      <c r="H22" s="90"/>
    </row>
    <row r="23" spans="1:8" x14ac:dyDescent="0.25">
      <c r="A23" s="89">
        <v>42201</v>
      </c>
      <c r="B23" s="90"/>
      <c r="C23" s="90" t="s">
        <v>82</v>
      </c>
      <c r="D23" s="90"/>
      <c r="E23" s="90"/>
      <c r="F23" s="90" t="s">
        <v>82</v>
      </c>
      <c r="G23" s="90"/>
      <c r="H23" s="90"/>
    </row>
    <row r="24" spans="1:8" x14ac:dyDescent="0.25">
      <c r="A24" s="91" t="s">
        <v>280</v>
      </c>
      <c r="B24" s="92"/>
      <c r="C24" s="92"/>
      <c r="D24" s="92"/>
      <c r="E24" s="92"/>
      <c r="F24" s="92"/>
      <c r="G24" s="92"/>
      <c r="H24" s="93"/>
    </row>
    <row r="25" spans="1:8" x14ac:dyDescent="0.25">
      <c r="A25" s="84"/>
      <c r="B25" s="94"/>
      <c r="C25" s="94"/>
      <c r="D25" s="94"/>
      <c r="E25" s="94"/>
      <c r="F25" s="94"/>
      <c r="G25" s="94"/>
      <c r="H25" s="94"/>
    </row>
    <row r="26" spans="1:8" x14ac:dyDescent="0.25">
      <c r="A26" s="84"/>
      <c r="B26" s="94"/>
      <c r="C26" s="94"/>
      <c r="D26" s="94"/>
      <c r="E26" s="94"/>
      <c r="F26" s="94"/>
      <c r="G26" s="94"/>
      <c r="H26" s="94"/>
    </row>
    <row r="27" spans="1:8" x14ac:dyDescent="0.25">
      <c r="A27" s="84"/>
      <c r="B27" s="94" t="s">
        <v>272</v>
      </c>
      <c r="C27" s="94">
        <f t="shared" ref="C27:C35" si="0">COUNTIF($A$1:$H$5,B27)</f>
        <v>1</v>
      </c>
      <c r="D27" t="s">
        <v>53</v>
      </c>
      <c r="E27" s="94"/>
      <c r="F27" s="94"/>
      <c r="G27" s="94"/>
      <c r="H27" s="94"/>
    </row>
    <row r="28" spans="1:8" x14ac:dyDescent="0.25">
      <c r="A28" s="84"/>
      <c r="B28" s="94" t="s">
        <v>273</v>
      </c>
      <c r="C28" s="94">
        <f t="shared" si="0"/>
        <v>1</v>
      </c>
      <c r="D28" t="s">
        <v>9</v>
      </c>
      <c r="E28" s="94"/>
      <c r="F28" s="94"/>
      <c r="G28" s="94"/>
      <c r="H28" s="94"/>
    </row>
    <row r="29" spans="1:8" x14ac:dyDescent="0.25">
      <c r="A29" s="84"/>
      <c r="B29" s="94" t="s">
        <v>274</v>
      </c>
      <c r="C29" s="94">
        <f t="shared" si="0"/>
        <v>2</v>
      </c>
      <c r="D29" s="17" t="s">
        <v>78</v>
      </c>
      <c r="E29" s="94"/>
      <c r="F29" s="94"/>
      <c r="G29" s="94"/>
      <c r="H29" s="94"/>
    </row>
    <row r="30" spans="1:8" x14ac:dyDescent="0.25">
      <c r="A30" s="84"/>
      <c r="B30" s="94" t="s">
        <v>275</v>
      </c>
      <c r="C30" s="94">
        <f t="shared" si="0"/>
        <v>2</v>
      </c>
      <c r="D30" t="s">
        <v>169</v>
      </c>
      <c r="E30" s="94"/>
      <c r="F30" s="94"/>
      <c r="G30" s="94"/>
      <c r="H30" s="94"/>
    </row>
    <row r="31" spans="1:8" x14ac:dyDescent="0.25">
      <c r="A31" s="84"/>
      <c r="B31" s="94" t="s">
        <v>276</v>
      </c>
      <c r="C31" s="94">
        <f t="shared" si="0"/>
        <v>1</v>
      </c>
      <c r="D31" t="s">
        <v>293</v>
      </c>
      <c r="E31" s="94"/>
      <c r="F31" s="94"/>
      <c r="G31" s="94"/>
      <c r="H31" s="94"/>
    </row>
    <row r="32" spans="1:8" x14ac:dyDescent="0.25">
      <c r="A32" s="84"/>
      <c r="B32" s="94" t="s">
        <v>277</v>
      </c>
      <c r="C32" s="94">
        <f t="shared" si="0"/>
        <v>2</v>
      </c>
      <c r="D32" t="s">
        <v>347</v>
      </c>
      <c r="E32" s="94"/>
      <c r="F32" s="94"/>
      <c r="G32" s="94"/>
      <c r="H32" s="94"/>
    </row>
    <row r="33" spans="1:8" x14ac:dyDescent="0.25">
      <c r="A33" s="84"/>
      <c r="B33" s="94" t="s">
        <v>278</v>
      </c>
      <c r="C33" s="94">
        <f t="shared" si="0"/>
        <v>2</v>
      </c>
      <c r="D33" s="53" t="s">
        <v>267</v>
      </c>
      <c r="E33" s="94"/>
      <c r="F33" s="94"/>
      <c r="G33" s="94"/>
      <c r="H33" s="94"/>
    </row>
    <row r="34" spans="1:8" x14ac:dyDescent="0.25">
      <c r="A34" s="84"/>
      <c r="B34" s="94" t="s">
        <v>279</v>
      </c>
      <c r="C34" s="94">
        <f t="shared" si="0"/>
        <v>1</v>
      </c>
      <c r="D34" t="s">
        <v>233</v>
      </c>
      <c r="E34" s="94"/>
      <c r="F34" s="94"/>
      <c r="G34" s="94"/>
      <c r="H34" s="94"/>
    </row>
    <row r="35" spans="1:8" x14ac:dyDescent="0.25">
      <c r="A35" s="84"/>
      <c r="B35" s="94" t="s">
        <v>281</v>
      </c>
      <c r="C35" s="94">
        <f t="shared" si="0"/>
        <v>0</v>
      </c>
      <c r="D35" s="94"/>
      <c r="E35" s="94"/>
      <c r="F35" s="94"/>
      <c r="G35" s="94"/>
      <c r="H35" s="94"/>
    </row>
    <row r="36" spans="1:8" x14ac:dyDescent="0.25">
      <c r="A36" s="84"/>
      <c r="B36" s="94"/>
      <c r="C36" s="94"/>
      <c r="D36" s="94"/>
      <c r="E36" s="94"/>
      <c r="F36" s="94"/>
      <c r="G36" s="94"/>
      <c r="H36" s="94"/>
    </row>
    <row r="37" spans="1:8" x14ac:dyDescent="0.25">
      <c r="A37" s="84"/>
      <c r="B37" s="94"/>
      <c r="C37" s="94"/>
      <c r="D37" s="94"/>
      <c r="E37" s="94"/>
      <c r="F37" s="94"/>
      <c r="G37" s="94"/>
      <c r="H37" s="94"/>
    </row>
    <row r="38" spans="1:8" x14ac:dyDescent="0.25">
      <c r="A38" s="84"/>
      <c r="B38" s="94"/>
      <c r="C38" s="94"/>
      <c r="D38" s="94"/>
      <c r="E38" s="94"/>
      <c r="F38" s="94"/>
      <c r="G38" s="94"/>
      <c r="H38" s="94"/>
    </row>
    <row r="39" spans="1:8" x14ac:dyDescent="0.25">
      <c r="A39" s="84"/>
      <c r="B39" s="94"/>
      <c r="C39" s="94"/>
      <c r="D39" s="94"/>
      <c r="E39" s="94"/>
      <c r="F39" s="94"/>
      <c r="G39" s="94"/>
      <c r="H39" s="94"/>
    </row>
  </sheetData>
  <mergeCells count="2">
    <mergeCell ref="B1:D1"/>
    <mergeCell ref="E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T31"/>
  <sheetViews>
    <sheetView zoomScaleNormal="100" workbookViewId="0">
      <selection activeCell="E19" sqref="E19"/>
    </sheetView>
  </sheetViews>
  <sheetFormatPr defaultRowHeight="15" x14ac:dyDescent="0.25"/>
  <cols>
    <col min="1" max="1" width="34" style="9" bestFit="1" customWidth="1"/>
    <col min="2" max="2" width="33.42578125" style="9" bestFit="1" customWidth="1"/>
    <col min="3" max="3" width="37.28515625" style="9" bestFit="1" customWidth="1"/>
    <col min="4" max="5" width="33.42578125" style="9" bestFit="1" customWidth="1"/>
    <col min="6" max="6" width="34.5703125" style="9" bestFit="1" customWidth="1"/>
    <col min="7" max="7" width="33.42578125" style="9" bestFit="1" customWidth="1"/>
    <col min="8" max="9" width="15.5703125" style="9" bestFit="1" customWidth="1"/>
    <col min="10" max="10" width="16.5703125" style="10" bestFit="1" customWidth="1"/>
    <col min="11" max="144" width="9.140625" style="10"/>
  </cols>
  <sheetData>
    <row r="1" spans="1:150" s="55" customFormat="1" ht="15.75" thickBot="1" x14ac:dyDescent="0.3">
      <c r="A1" s="32" t="s">
        <v>43</v>
      </c>
      <c r="B1" s="32" t="s">
        <v>44</v>
      </c>
      <c r="C1" s="32" t="s">
        <v>47</v>
      </c>
      <c r="D1" s="54" t="s">
        <v>48</v>
      </c>
      <c r="E1" s="32" t="s">
        <v>49</v>
      </c>
      <c r="F1" s="32" t="s">
        <v>45</v>
      </c>
      <c r="G1" s="33" t="s">
        <v>50</v>
      </c>
      <c r="H1" s="32" t="s">
        <v>149</v>
      </c>
      <c r="I1" s="32" t="s">
        <v>149</v>
      </c>
      <c r="J1" s="32" t="s">
        <v>150</v>
      </c>
    </row>
    <row r="2" spans="1:150" s="17" customFormat="1" ht="15.75" thickBot="1" x14ac:dyDescent="0.3">
      <c r="A2" s="58" t="s">
        <v>284</v>
      </c>
      <c r="B2" s="58" t="s">
        <v>286</v>
      </c>
      <c r="C2" s="58" t="s">
        <v>288</v>
      </c>
      <c r="D2" s="58" t="s">
        <v>290</v>
      </c>
      <c r="E2" s="58" t="s">
        <v>294</v>
      </c>
      <c r="F2" s="58" t="s">
        <v>296</v>
      </c>
      <c r="G2" s="58" t="s">
        <v>298</v>
      </c>
      <c r="H2" s="58" t="s">
        <v>300</v>
      </c>
      <c r="I2" s="58" t="s">
        <v>302</v>
      </c>
      <c r="J2" s="58" t="s">
        <v>304</v>
      </c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51"/>
      <c r="DJ2" s="51"/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  <c r="DW2" s="51"/>
      <c r="DX2" s="51"/>
      <c r="DY2" s="51"/>
      <c r="DZ2" s="51"/>
      <c r="EA2" s="51"/>
      <c r="EB2" s="51"/>
      <c r="EC2" s="51"/>
      <c r="ED2" s="51"/>
      <c r="EE2" s="51"/>
      <c r="EF2" s="51"/>
      <c r="EG2" s="51"/>
      <c r="EH2" s="51"/>
      <c r="EI2" s="51"/>
      <c r="EJ2" s="51"/>
      <c r="EK2" s="51"/>
      <c r="EL2" s="51"/>
      <c r="EM2" s="51"/>
      <c r="EN2" s="51"/>
    </row>
    <row r="3" spans="1:150" s="30" customFormat="1" x14ac:dyDescent="0.25">
      <c r="A3" s="34">
        <v>0.6875</v>
      </c>
      <c r="B3" s="34">
        <v>0.6875</v>
      </c>
      <c r="C3" s="34">
        <v>0.6875</v>
      </c>
      <c r="D3" s="34">
        <v>0.6875</v>
      </c>
      <c r="E3" s="34">
        <v>0.6875</v>
      </c>
      <c r="F3" s="34">
        <v>0.6875</v>
      </c>
      <c r="G3" s="35">
        <v>0.6875</v>
      </c>
      <c r="H3" s="34">
        <v>0.6875</v>
      </c>
      <c r="I3" s="34">
        <v>0.6875</v>
      </c>
      <c r="J3" s="34">
        <v>0.6875</v>
      </c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  <c r="CE3" s="56"/>
      <c r="CF3" s="56"/>
      <c r="CG3" s="56"/>
      <c r="CH3" s="56"/>
      <c r="CI3" s="56"/>
      <c r="CJ3" s="56"/>
      <c r="CK3" s="56"/>
      <c r="CL3" s="56"/>
      <c r="CM3" s="56"/>
      <c r="CN3" s="56"/>
      <c r="CO3" s="56"/>
      <c r="CP3" s="56"/>
      <c r="CQ3" s="56"/>
      <c r="CR3" s="56"/>
      <c r="CS3" s="56"/>
      <c r="CT3" s="56"/>
      <c r="CU3" s="56"/>
      <c r="CV3" s="56"/>
      <c r="CW3" s="56"/>
      <c r="CX3" s="56"/>
      <c r="CY3" s="56"/>
      <c r="CZ3" s="56"/>
      <c r="DA3" s="56"/>
      <c r="DB3" s="56"/>
      <c r="DC3" s="56"/>
      <c r="DD3" s="56"/>
      <c r="DE3" s="56"/>
      <c r="DF3" s="56"/>
      <c r="DG3" s="56"/>
      <c r="DH3" s="56"/>
      <c r="DI3" s="56"/>
      <c r="DJ3" s="56"/>
      <c r="DK3" s="56"/>
      <c r="DL3" s="56"/>
      <c r="DM3" s="56"/>
      <c r="DN3" s="56"/>
      <c r="DO3" s="56"/>
      <c r="DP3" s="56"/>
      <c r="DQ3" s="56"/>
      <c r="DR3" s="56"/>
      <c r="DS3" s="56"/>
      <c r="DT3" s="56"/>
      <c r="DU3" s="56"/>
      <c r="DV3" s="56"/>
      <c r="DW3" s="56"/>
      <c r="DX3" s="56"/>
      <c r="DY3" s="56"/>
      <c r="DZ3" s="56"/>
      <c r="EA3" s="56"/>
      <c r="EB3" s="56"/>
      <c r="EC3" s="56"/>
      <c r="ED3" s="56"/>
      <c r="EE3" s="56"/>
      <c r="EF3" s="56"/>
      <c r="EG3" s="56"/>
      <c r="EH3" s="56"/>
      <c r="EI3" s="56"/>
      <c r="EJ3" s="56"/>
      <c r="EK3" s="56"/>
      <c r="EL3" s="56"/>
      <c r="EM3" s="56"/>
      <c r="EN3" s="56"/>
    </row>
    <row r="4" spans="1:150" s="17" customFormat="1" ht="15.75" thickBot="1" x14ac:dyDescent="0.3">
      <c r="A4" s="52" t="s">
        <v>309</v>
      </c>
      <c r="B4" s="52" t="s">
        <v>349</v>
      </c>
      <c r="C4" s="52" t="s">
        <v>310</v>
      </c>
      <c r="D4" s="52" t="s">
        <v>401</v>
      </c>
      <c r="E4" s="52" t="s">
        <v>312</v>
      </c>
      <c r="F4" s="52" t="s">
        <v>313</v>
      </c>
      <c r="G4" s="52" t="s">
        <v>314</v>
      </c>
      <c r="H4" s="50"/>
      <c r="I4" s="50"/>
      <c r="J4" s="50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</row>
    <row r="5" spans="1:150" s="17" customFormat="1" ht="15.75" thickBot="1" x14ac:dyDescent="0.3">
      <c r="A5" s="57" t="s">
        <v>332</v>
      </c>
      <c r="B5" s="57" t="s">
        <v>332</v>
      </c>
      <c r="C5" s="57" t="s">
        <v>332</v>
      </c>
      <c r="D5" s="57" t="s">
        <v>103</v>
      </c>
      <c r="E5" s="57" t="s">
        <v>332</v>
      </c>
      <c r="F5" s="57" t="s">
        <v>332</v>
      </c>
      <c r="G5" s="57" t="s">
        <v>332</v>
      </c>
      <c r="H5" s="57" t="s">
        <v>172</v>
      </c>
      <c r="I5" s="57" t="s">
        <v>103</v>
      </c>
      <c r="J5" s="57" t="s">
        <v>103</v>
      </c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</row>
    <row r="6" spans="1:150" s="17" customFormat="1" x14ac:dyDescent="0.25">
      <c r="A6" s="36">
        <v>0.72916666666666663</v>
      </c>
      <c r="B6" s="36">
        <v>0.72916666666666663</v>
      </c>
      <c r="C6" s="36">
        <v>0.72916666666666663</v>
      </c>
      <c r="D6" s="36">
        <v>0.72916666666666663</v>
      </c>
      <c r="E6" s="36">
        <v>0.72916666666666663</v>
      </c>
      <c r="F6" s="36">
        <v>0.72916666666666663</v>
      </c>
      <c r="G6" s="37">
        <v>0.72916666666666663</v>
      </c>
      <c r="H6" s="36">
        <v>0.72916666666666663</v>
      </c>
      <c r="I6" s="36">
        <v>0.72916666666666663</v>
      </c>
      <c r="J6" s="36">
        <v>0.72916666666666663</v>
      </c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EF6" s="51"/>
      <c r="EG6" s="51"/>
      <c r="EH6" s="51"/>
      <c r="EI6" s="51"/>
      <c r="EJ6" s="51"/>
      <c r="EK6" s="51"/>
      <c r="EL6" s="51"/>
      <c r="EM6" s="51"/>
      <c r="EN6" s="51"/>
    </row>
    <row r="7" spans="1:150" s="17" customFormat="1" ht="15.75" thickBot="1" x14ac:dyDescent="0.3">
      <c r="A7" s="49" t="s">
        <v>350</v>
      </c>
      <c r="B7" s="49" t="s">
        <v>316</v>
      </c>
      <c r="C7" s="49" t="s">
        <v>317</v>
      </c>
      <c r="D7" s="49" t="s">
        <v>401</v>
      </c>
      <c r="E7" s="49" t="s">
        <v>319</v>
      </c>
      <c r="F7" s="49" t="s">
        <v>329</v>
      </c>
      <c r="G7" s="49" t="s">
        <v>330</v>
      </c>
      <c r="H7" s="52"/>
      <c r="I7" s="52"/>
      <c r="J7" s="52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</row>
    <row r="8" spans="1:150" s="17" customFormat="1" ht="15.75" thickBot="1" x14ac:dyDescent="0.3">
      <c r="A8" s="57" t="s">
        <v>333</v>
      </c>
      <c r="B8" s="57" t="s">
        <v>333</v>
      </c>
      <c r="C8" s="57" t="s">
        <v>333</v>
      </c>
      <c r="D8" s="57" t="s">
        <v>172</v>
      </c>
      <c r="E8" s="57" t="s">
        <v>333</v>
      </c>
      <c r="F8" s="57" t="s">
        <v>333</v>
      </c>
      <c r="G8" s="57" t="s">
        <v>333</v>
      </c>
      <c r="H8" s="57" t="s">
        <v>172</v>
      </c>
      <c r="I8" s="57" t="s">
        <v>103</v>
      </c>
      <c r="J8" s="57" t="s">
        <v>172</v>
      </c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</row>
    <row r="9" spans="1:150" s="17" customFormat="1" ht="15.75" thickBot="1" x14ac:dyDescent="0.3">
      <c r="A9" s="58" t="s">
        <v>285</v>
      </c>
      <c r="B9" s="58" t="s">
        <v>287</v>
      </c>
      <c r="C9" s="58" t="s">
        <v>289</v>
      </c>
      <c r="D9" s="58" t="s">
        <v>291</v>
      </c>
      <c r="E9" s="58" t="s">
        <v>295</v>
      </c>
      <c r="F9" s="58" t="s">
        <v>297</v>
      </c>
      <c r="G9" s="58" t="s">
        <v>299</v>
      </c>
      <c r="H9" s="58" t="s">
        <v>301</v>
      </c>
      <c r="I9" s="58" t="s">
        <v>303</v>
      </c>
      <c r="J9" s="58" t="s">
        <v>305</v>
      </c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</row>
    <row r="10" spans="1:150" s="30" customFormat="1" x14ac:dyDescent="0.25">
      <c r="A10" s="34">
        <v>0.6875</v>
      </c>
      <c r="B10" s="34">
        <v>0.6875</v>
      </c>
      <c r="C10" s="34">
        <v>0.6875</v>
      </c>
      <c r="D10" s="34">
        <v>0.6875</v>
      </c>
      <c r="E10" s="34">
        <v>0.6875</v>
      </c>
      <c r="F10" s="34">
        <v>0.6875</v>
      </c>
      <c r="G10" s="35">
        <v>0.6875</v>
      </c>
      <c r="H10" s="34">
        <v>0.6875</v>
      </c>
      <c r="I10" s="34">
        <v>0.6875</v>
      </c>
      <c r="J10" s="34">
        <v>0.6875</v>
      </c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</row>
    <row r="11" spans="1:150" s="17" customFormat="1" ht="15.75" thickBot="1" x14ac:dyDescent="0.3">
      <c r="A11" s="17" t="s">
        <v>326</v>
      </c>
      <c r="B11" s="52" t="s">
        <v>327</v>
      </c>
      <c r="C11" s="52" t="s">
        <v>328</v>
      </c>
      <c r="D11" s="52" t="s">
        <v>351</v>
      </c>
      <c r="E11" s="52" t="s">
        <v>352</v>
      </c>
      <c r="F11" s="95" t="s">
        <v>353</v>
      </c>
      <c r="G11" s="52" t="s">
        <v>354</v>
      </c>
      <c r="H11" s="52"/>
      <c r="I11" s="52"/>
      <c r="J11" s="52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</row>
    <row r="12" spans="1:150" s="17" customFormat="1" ht="15.75" thickBot="1" x14ac:dyDescent="0.3">
      <c r="A12" s="57" t="s">
        <v>331</v>
      </c>
      <c r="B12" s="57" t="s">
        <v>334</v>
      </c>
      <c r="C12" s="57" t="s">
        <v>331</v>
      </c>
      <c r="D12" s="57" t="s">
        <v>331</v>
      </c>
      <c r="E12" s="57" t="s">
        <v>334</v>
      </c>
      <c r="F12" s="57" t="s">
        <v>331</v>
      </c>
      <c r="G12" s="57" t="s">
        <v>331</v>
      </c>
      <c r="H12" s="57" t="s">
        <v>103</v>
      </c>
      <c r="I12" s="57" t="s">
        <v>103</v>
      </c>
      <c r="J12" s="57" t="s">
        <v>103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</row>
    <row r="13" spans="1:150" s="17" customFormat="1" x14ac:dyDescent="0.25">
      <c r="A13" s="36">
        <v>0.72916666666666663</v>
      </c>
      <c r="B13" s="36">
        <v>0.72916666666666663</v>
      </c>
      <c r="C13" s="36">
        <v>0.72916666666666663</v>
      </c>
      <c r="D13" s="36">
        <v>0.72916666666666663</v>
      </c>
      <c r="E13" s="36">
        <v>0.72916666666666663</v>
      </c>
      <c r="F13" s="36">
        <v>0.72916666666666663</v>
      </c>
      <c r="G13" s="37">
        <v>0.72916666666666663</v>
      </c>
      <c r="H13" s="36">
        <v>0.72916666666666663</v>
      </c>
      <c r="I13" s="36">
        <v>0.72916666666666663</v>
      </c>
      <c r="J13" s="36">
        <v>0.72916666666666663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</row>
    <row r="14" spans="1:150" s="17" customFormat="1" ht="15.75" thickBot="1" x14ac:dyDescent="0.3">
      <c r="A14" s="52" t="s">
        <v>325</v>
      </c>
      <c r="B14" s="52" t="s">
        <v>315</v>
      </c>
      <c r="C14" s="52" t="s">
        <v>400</v>
      </c>
      <c r="D14" s="52" t="s">
        <v>320</v>
      </c>
      <c r="E14" s="52" t="s">
        <v>321</v>
      </c>
      <c r="F14" s="52" t="s">
        <v>322</v>
      </c>
      <c r="G14" s="52" t="s">
        <v>323</v>
      </c>
      <c r="H14" s="52"/>
      <c r="I14" s="52"/>
      <c r="J14" s="52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</row>
    <row r="15" spans="1:150" s="17" customFormat="1" ht="15.75" thickBot="1" x14ac:dyDescent="0.3">
      <c r="A15" s="57" t="s">
        <v>331</v>
      </c>
      <c r="B15" s="57" t="s">
        <v>334</v>
      </c>
      <c r="C15" s="57"/>
      <c r="D15" s="57" t="s">
        <v>331</v>
      </c>
      <c r="E15" s="57" t="s">
        <v>334</v>
      </c>
      <c r="F15" s="57" t="s">
        <v>331</v>
      </c>
      <c r="G15" s="57" t="s">
        <v>331</v>
      </c>
      <c r="H15" s="57" t="s">
        <v>103</v>
      </c>
      <c r="I15" s="57" t="s">
        <v>103</v>
      </c>
      <c r="J15" s="57" t="s">
        <v>103</v>
      </c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</row>
    <row r="16" spans="1:150" ht="15.75" thickBot="1" x14ac:dyDescent="0.3">
      <c r="D16" s="58" t="s">
        <v>402</v>
      </c>
      <c r="G16" s="58" t="s">
        <v>399</v>
      </c>
    </row>
    <row r="17" spans="1:10" x14ac:dyDescent="0.25">
      <c r="D17" s="34">
        <v>0.6875</v>
      </c>
      <c r="F17" s="116"/>
      <c r="G17" s="115">
        <v>0.6875</v>
      </c>
      <c r="J17" s="9"/>
    </row>
    <row r="18" spans="1:10" ht="15.75" thickBot="1" x14ac:dyDescent="0.3">
      <c r="D18" s="52" t="s">
        <v>311</v>
      </c>
      <c r="G18" s="52" t="s">
        <v>355</v>
      </c>
      <c r="J18" s="9"/>
    </row>
    <row r="19" spans="1:10" ht="15.75" thickBot="1" x14ac:dyDescent="0.3">
      <c r="D19" s="57" t="s">
        <v>332</v>
      </c>
      <c r="G19" s="57" t="s">
        <v>331</v>
      </c>
      <c r="J19" s="9"/>
    </row>
    <row r="20" spans="1:10" x14ac:dyDescent="0.25">
      <c r="D20" s="36">
        <v>0.72916666666666663</v>
      </c>
      <c r="J20" s="9"/>
    </row>
    <row r="21" spans="1:10" ht="15.75" thickBot="1" x14ac:dyDescent="0.3">
      <c r="D21" s="50" t="s">
        <v>318</v>
      </c>
      <c r="J21" s="9"/>
    </row>
    <row r="22" spans="1:10" ht="15.75" thickBot="1" x14ac:dyDescent="0.3">
      <c r="D22" s="57" t="s">
        <v>333</v>
      </c>
      <c r="J22" s="9"/>
    </row>
    <row r="23" spans="1:10" x14ac:dyDescent="0.25">
      <c r="J23" s="9"/>
    </row>
    <row r="24" spans="1:10" x14ac:dyDescent="0.25">
      <c r="J24" s="9"/>
    </row>
    <row r="25" spans="1:10" x14ac:dyDescent="0.25">
      <c r="J25" s="9"/>
    </row>
    <row r="26" spans="1:10" x14ac:dyDescent="0.25">
      <c r="A26" s="9" t="s">
        <v>337</v>
      </c>
      <c r="B26" s="9" t="s">
        <v>337</v>
      </c>
      <c r="C26" s="9" t="s">
        <v>341</v>
      </c>
      <c r="D26" s="9" t="s">
        <v>341</v>
      </c>
      <c r="E26" s="9" t="s">
        <v>341</v>
      </c>
      <c r="F26" s="9" t="s">
        <v>341</v>
      </c>
      <c r="G26" s="9" t="s">
        <v>341</v>
      </c>
      <c r="H26" s="9" t="s">
        <v>341</v>
      </c>
      <c r="I26" s="9" t="s">
        <v>341</v>
      </c>
      <c r="J26" s="9" t="s">
        <v>341</v>
      </c>
    </row>
    <row r="27" spans="1:10" x14ac:dyDescent="0.25">
      <c r="A27" s="9" t="s">
        <v>336</v>
      </c>
      <c r="B27" s="9" t="s">
        <v>336</v>
      </c>
      <c r="C27" s="9" t="s">
        <v>342</v>
      </c>
      <c r="D27" s="9" t="s">
        <v>342</v>
      </c>
      <c r="E27" s="9" t="s">
        <v>342</v>
      </c>
      <c r="F27" s="9" t="s">
        <v>342</v>
      </c>
      <c r="G27" s="9" t="s">
        <v>342</v>
      </c>
      <c r="H27" s="9" t="s">
        <v>342</v>
      </c>
      <c r="I27" s="9" t="s">
        <v>342</v>
      </c>
      <c r="J27" s="9" t="s">
        <v>342</v>
      </c>
    </row>
    <row r="28" spans="1:10" x14ac:dyDescent="0.25">
      <c r="A28" s="9" t="s">
        <v>335</v>
      </c>
      <c r="B28" s="9" t="s">
        <v>335</v>
      </c>
      <c r="C28" s="9" t="s">
        <v>343</v>
      </c>
      <c r="D28" s="9" t="s">
        <v>343</v>
      </c>
      <c r="E28" s="9" t="s">
        <v>343</v>
      </c>
      <c r="F28" s="9" t="s">
        <v>343</v>
      </c>
      <c r="G28" s="9" t="s">
        <v>343</v>
      </c>
      <c r="H28" s="9" t="s">
        <v>343</v>
      </c>
      <c r="I28" s="9" t="s">
        <v>343</v>
      </c>
      <c r="J28" s="9" t="s">
        <v>343</v>
      </c>
    </row>
    <row r="29" spans="1:10" x14ac:dyDescent="0.25">
      <c r="A29" s="9" t="s">
        <v>340</v>
      </c>
      <c r="B29" s="9" t="s">
        <v>340</v>
      </c>
      <c r="C29" s="9" t="s">
        <v>344</v>
      </c>
      <c r="D29" s="9" t="s">
        <v>344</v>
      </c>
      <c r="E29" s="9" t="s">
        <v>344</v>
      </c>
      <c r="F29" s="9" t="s">
        <v>344</v>
      </c>
      <c r="G29" s="9" t="s">
        <v>344</v>
      </c>
      <c r="H29" s="9" t="s">
        <v>344</v>
      </c>
      <c r="I29" s="9" t="s">
        <v>344</v>
      </c>
      <c r="J29" s="9" t="s">
        <v>344</v>
      </c>
    </row>
    <row r="30" spans="1:10" x14ac:dyDescent="0.25">
      <c r="A30" s="9" t="s">
        <v>338</v>
      </c>
      <c r="B30" s="9" t="s">
        <v>338</v>
      </c>
      <c r="C30" s="9" t="s">
        <v>345</v>
      </c>
      <c r="D30" s="9" t="s">
        <v>345</v>
      </c>
      <c r="E30" s="9" t="s">
        <v>345</v>
      </c>
      <c r="F30" s="9" t="s">
        <v>345</v>
      </c>
      <c r="G30" s="9" t="s">
        <v>345</v>
      </c>
      <c r="H30" s="9" t="s">
        <v>345</v>
      </c>
      <c r="I30" s="9" t="s">
        <v>345</v>
      </c>
      <c r="J30" s="9" t="s">
        <v>345</v>
      </c>
    </row>
    <row r="31" spans="1:10" x14ac:dyDescent="0.25">
      <c r="A31" s="9" t="s">
        <v>339</v>
      </c>
      <c r="B31" s="9" t="s">
        <v>339</v>
      </c>
      <c r="C31" s="9" t="s">
        <v>346</v>
      </c>
      <c r="D31" s="9" t="s">
        <v>346</v>
      </c>
      <c r="E31" s="9" t="s">
        <v>346</v>
      </c>
      <c r="F31" s="9" t="s">
        <v>346</v>
      </c>
      <c r="G31" s="9" t="s">
        <v>346</v>
      </c>
      <c r="H31" s="9" t="s">
        <v>346</v>
      </c>
      <c r="I31" s="9" t="s">
        <v>346</v>
      </c>
      <c r="J31" s="9" t="s">
        <v>346</v>
      </c>
    </row>
  </sheetData>
  <pageMargins left="0.7" right="0.7" top="0.75" bottom="0.75" header="0.3" footer="0.3"/>
  <pageSetup paperSize="1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workbookViewId="0">
      <selection activeCell="A41" sqref="A41"/>
    </sheetView>
  </sheetViews>
  <sheetFormatPr defaultRowHeight="15" x14ac:dyDescent="0.25"/>
  <cols>
    <col min="1" max="1" width="28.140625" bestFit="1" customWidth="1"/>
    <col min="2" max="2" width="8.42578125" bestFit="1" customWidth="1"/>
    <col min="3" max="3" width="10.85546875" bestFit="1" customWidth="1"/>
    <col min="4" max="4" width="15.7109375" bestFit="1" customWidth="1"/>
    <col min="5" max="5" width="12" bestFit="1" customWidth="1"/>
  </cols>
  <sheetData>
    <row r="1" spans="1:23" ht="30.75" thickBot="1" x14ac:dyDescent="0.3">
      <c r="A1" s="31" t="s">
        <v>79</v>
      </c>
      <c r="B1" s="25">
        <v>42137</v>
      </c>
      <c r="C1" s="25">
        <v>42138</v>
      </c>
      <c r="D1" s="25">
        <v>42144</v>
      </c>
      <c r="E1" s="25">
        <v>42145</v>
      </c>
      <c r="F1" s="25">
        <v>42151</v>
      </c>
      <c r="G1" s="25">
        <v>42152</v>
      </c>
      <c r="H1" s="25">
        <v>42158</v>
      </c>
      <c r="I1" s="25">
        <v>42159</v>
      </c>
      <c r="J1" s="25">
        <v>42165</v>
      </c>
      <c r="K1" s="25">
        <v>42166</v>
      </c>
      <c r="L1" s="25">
        <v>42172</v>
      </c>
      <c r="M1" s="25">
        <v>42173</v>
      </c>
      <c r="N1" s="25">
        <v>42179</v>
      </c>
      <c r="O1" s="25">
        <v>42180</v>
      </c>
      <c r="P1" s="25">
        <v>42186</v>
      </c>
      <c r="Q1" s="25">
        <v>42187</v>
      </c>
      <c r="R1" s="25">
        <v>42193</v>
      </c>
      <c r="S1" s="25">
        <v>42194</v>
      </c>
      <c r="T1" s="25">
        <v>42200</v>
      </c>
      <c r="U1" s="25">
        <v>42201</v>
      </c>
      <c r="V1" s="26" t="s">
        <v>80</v>
      </c>
      <c r="W1" s="26" t="s">
        <v>81</v>
      </c>
    </row>
    <row r="2" spans="1:23" x14ac:dyDescent="0.25">
      <c r="A2" s="12" t="s">
        <v>53</v>
      </c>
      <c r="B2" s="27" t="s">
        <v>82</v>
      </c>
      <c r="C2" s="27" t="s">
        <v>82</v>
      </c>
      <c r="D2" s="27" t="s">
        <v>82</v>
      </c>
      <c r="E2" s="27" t="s">
        <v>82</v>
      </c>
      <c r="F2" s="27" t="s">
        <v>82</v>
      </c>
      <c r="G2" s="27" t="s">
        <v>82</v>
      </c>
      <c r="H2" s="27" t="s">
        <v>82</v>
      </c>
      <c r="I2" s="27" t="s">
        <v>82</v>
      </c>
      <c r="J2" s="27" t="s">
        <v>82</v>
      </c>
      <c r="K2" s="27" t="s">
        <v>82</v>
      </c>
      <c r="L2" s="27" t="s">
        <v>82</v>
      </c>
      <c r="M2" s="27" t="s">
        <v>82</v>
      </c>
      <c r="N2" s="27" t="s">
        <v>82</v>
      </c>
      <c r="O2" s="27" t="s">
        <v>82</v>
      </c>
      <c r="P2" s="27" t="s">
        <v>82</v>
      </c>
      <c r="Q2" s="27" t="s">
        <v>82</v>
      </c>
      <c r="R2" s="27" t="s">
        <v>82</v>
      </c>
      <c r="S2" s="27" t="s">
        <v>82</v>
      </c>
      <c r="T2" s="27" t="s">
        <v>82</v>
      </c>
      <c r="U2" s="27" t="s">
        <v>82</v>
      </c>
      <c r="V2" s="27">
        <f t="shared" ref="V2:V9" si="0">SUM(B2:S2)</f>
        <v>0</v>
      </c>
      <c r="W2" s="27">
        <f>_xlfn.RANK.AVG(V2,V2:V9,0)</f>
        <v>4.5</v>
      </c>
    </row>
    <row r="3" spans="1:23" x14ac:dyDescent="0.25">
      <c r="A3" s="12" t="s">
        <v>9</v>
      </c>
      <c r="B3" s="12" t="s">
        <v>82</v>
      </c>
      <c r="C3" s="12" t="s">
        <v>82</v>
      </c>
      <c r="D3" s="12" t="s">
        <v>82</v>
      </c>
      <c r="E3" s="12" t="s">
        <v>82</v>
      </c>
      <c r="F3" s="12" t="s">
        <v>82</v>
      </c>
      <c r="G3" s="12" t="s">
        <v>82</v>
      </c>
      <c r="H3" s="12" t="s">
        <v>82</v>
      </c>
      <c r="I3" s="12" t="s">
        <v>82</v>
      </c>
      <c r="J3" s="12" t="s">
        <v>82</v>
      </c>
      <c r="K3" s="12" t="s">
        <v>82</v>
      </c>
      <c r="L3" s="12" t="s">
        <v>82</v>
      </c>
      <c r="M3" s="12" t="s">
        <v>82</v>
      </c>
      <c r="N3" s="12" t="s">
        <v>82</v>
      </c>
      <c r="O3" s="12" t="s">
        <v>82</v>
      </c>
      <c r="P3" s="12" t="s">
        <v>82</v>
      </c>
      <c r="Q3" s="12" t="s">
        <v>82</v>
      </c>
      <c r="R3" s="12" t="s">
        <v>82</v>
      </c>
      <c r="S3" s="12" t="s">
        <v>82</v>
      </c>
      <c r="T3" s="83" t="s">
        <v>82</v>
      </c>
      <c r="U3" s="83" t="s">
        <v>82</v>
      </c>
      <c r="V3" s="27">
        <f t="shared" si="0"/>
        <v>0</v>
      </c>
      <c r="W3" s="27">
        <f t="shared" ref="W3:W9" si="1">_xlfn.RANK.AVG(V3,V3:V10,0)</f>
        <v>4</v>
      </c>
    </row>
    <row r="4" spans="1:23" x14ac:dyDescent="0.25">
      <c r="A4" s="12" t="s">
        <v>78</v>
      </c>
      <c r="B4" s="12" t="s">
        <v>82</v>
      </c>
      <c r="C4" s="12" t="s">
        <v>82</v>
      </c>
      <c r="D4" s="12" t="s">
        <v>82</v>
      </c>
      <c r="E4" s="12" t="s">
        <v>82</v>
      </c>
      <c r="F4" s="12" t="s">
        <v>82</v>
      </c>
      <c r="G4" s="12" t="s">
        <v>82</v>
      </c>
      <c r="H4" s="12" t="s">
        <v>82</v>
      </c>
      <c r="I4" s="12" t="s">
        <v>82</v>
      </c>
      <c r="J4" s="12" t="s">
        <v>82</v>
      </c>
      <c r="K4" s="12" t="s">
        <v>82</v>
      </c>
      <c r="L4" s="12" t="s">
        <v>82</v>
      </c>
      <c r="M4" s="12" t="s">
        <v>82</v>
      </c>
      <c r="N4" s="12" t="s">
        <v>82</v>
      </c>
      <c r="O4" s="12" t="s">
        <v>82</v>
      </c>
      <c r="P4" s="12" t="s">
        <v>82</v>
      </c>
      <c r="Q4" s="12" t="s">
        <v>82</v>
      </c>
      <c r="R4" s="12" t="s">
        <v>82</v>
      </c>
      <c r="S4" s="12" t="s">
        <v>82</v>
      </c>
      <c r="T4" s="83" t="s">
        <v>82</v>
      </c>
      <c r="U4" s="83" t="s">
        <v>82</v>
      </c>
      <c r="V4" s="27">
        <f t="shared" si="0"/>
        <v>0</v>
      </c>
      <c r="W4" s="27">
        <f t="shared" si="1"/>
        <v>3.5</v>
      </c>
    </row>
    <row r="5" spans="1:23" x14ac:dyDescent="0.25">
      <c r="A5" s="21" t="s">
        <v>169</v>
      </c>
      <c r="B5" s="12" t="s">
        <v>82</v>
      </c>
      <c r="C5" s="12" t="s">
        <v>82</v>
      </c>
      <c r="D5" s="12" t="s">
        <v>82</v>
      </c>
      <c r="E5" s="12" t="s">
        <v>82</v>
      </c>
      <c r="F5" s="12" t="s">
        <v>82</v>
      </c>
      <c r="G5" s="12" t="s">
        <v>82</v>
      </c>
      <c r="H5" s="12" t="s">
        <v>82</v>
      </c>
      <c r="I5" s="12" t="s">
        <v>82</v>
      </c>
      <c r="J5" s="12" t="s">
        <v>82</v>
      </c>
      <c r="K5" s="12" t="s">
        <v>82</v>
      </c>
      <c r="L5" s="12" t="s">
        <v>82</v>
      </c>
      <c r="M5" s="12" t="s">
        <v>82</v>
      </c>
      <c r="N5" s="12" t="s">
        <v>82</v>
      </c>
      <c r="O5" s="12" t="s">
        <v>82</v>
      </c>
      <c r="P5" s="12" t="s">
        <v>82</v>
      </c>
      <c r="Q5" s="12" t="s">
        <v>82</v>
      </c>
      <c r="R5" s="12" t="s">
        <v>82</v>
      </c>
      <c r="S5" s="12" t="s">
        <v>82</v>
      </c>
      <c r="T5" s="83" t="s">
        <v>82</v>
      </c>
      <c r="U5" s="83" t="s">
        <v>82</v>
      </c>
      <c r="V5" s="27">
        <f t="shared" si="0"/>
        <v>0</v>
      </c>
      <c r="W5" s="27">
        <f t="shared" si="1"/>
        <v>3</v>
      </c>
    </row>
    <row r="6" spans="1:23" x14ac:dyDescent="0.25">
      <c r="A6" s="21" t="s">
        <v>293</v>
      </c>
      <c r="B6" s="83" t="s">
        <v>82</v>
      </c>
      <c r="C6" s="83" t="s">
        <v>82</v>
      </c>
      <c r="D6" s="83" t="s">
        <v>82</v>
      </c>
      <c r="E6" s="83" t="s">
        <v>82</v>
      </c>
      <c r="F6" s="83" t="s">
        <v>82</v>
      </c>
      <c r="G6" s="83" t="s">
        <v>82</v>
      </c>
      <c r="H6" s="83" t="s">
        <v>82</v>
      </c>
      <c r="I6" s="83" t="s">
        <v>82</v>
      </c>
      <c r="J6" s="83" t="s">
        <v>82</v>
      </c>
      <c r="K6" s="83" t="s">
        <v>82</v>
      </c>
      <c r="L6" s="83" t="s">
        <v>82</v>
      </c>
      <c r="M6" s="83" t="s">
        <v>82</v>
      </c>
      <c r="N6" s="83" t="s">
        <v>82</v>
      </c>
      <c r="O6" s="83" t="s">
        <v>82</v>
      </c>
      <c r="P6" s="83" t="s">
        <v>82</v>
      </c>
      <c r="Q6" s="83" t="s">
        <v>82</v>
      </c>
      <c r="R6" s="83" t="s">
        <v>82</v>
      </c>
      <c r="S6" s="83" t="s">
        <v>82</v>
      </c>
      <c r="T6" s="83" t="s">
        <v>82</v>
      </c>
      <c r="U6" s="83" t="s">
        <v>82</v>
      </c>
      <c r="V6" s="27">
        <f t="shared" si="0"/>
        <v>0</v>
      </c>
      <c r="W6" s="27">
        <f t="shared" si="1"/>
        <v>2.5</v>
      </c>
    </row>
    <row r="7" spans="1:23" x14ac:dyDescent="0.25">
      <c r="A7" s="12" t="s">
        <v>347</v>
      </c>
      <c r="B7" s="12" t="s">
        <v>82</v>
      </c>
      <c r="C7" s="12" t="s">
        <v>82</v>
      </c>
      <c r="D7" s="12" t="s">
        <v>82</v>
      </c>
      <c r="E7" s="12" t="s">
        <v>82</v>
      </c>
      <c r="F7" s="12" t="s">
        <v>82</v>
      </c>
      <c r="G7" s="12" t="s">
        <v>82</v>
      </c>
      <c r="H7" s="12" t="s">
        <v>82</v>
      </c>
      <c r="I7" s="12" t="s">
        <v>82</v>
      </c>
      <c r="J7" s="12" t="s">
        <v>82</v>
      </c>
      <c r="K7" s="12" t="s">
        <v>82</v>
      </c>
      <c r="L7" s="12" t="s">
        <v>82</v>
      </c>
      <c r="M7" s="12" t="s">
        <v>82</v>
      </c>
      <c r="N7" s="12" t="s">
        <v>82</v>
      </c>
      <c r="O7" s="12" t="s">
        <v>82</v>
      </c>
      <c r="P7" s="12" t="s">
        <v>82</v>
      </c>
      <c r="Q7" s="12" t="s">
        <v>82</v>
      </c>
      <c r="R7" s="12" t="s">
        <v>82</v>
      </c>
      <c r="S7" s="12" t="s">
        <v>82</v>
      </c>
      <c r="T7" s="83" t="s">
        <v>82</v>
      </c>
      <c r="U7" s="83" t="s">
        <v>82</v>
      </c>
      <c r="V7" s="27">
        <f t="shared" si="0"/>
        <v>0</v>
      </c>
      <c r="W7" s="27">
        <f t="shared" si="1"/>
        <v>2</v>
      </c>
    </row>
    <row r="8" spans="1:23" x14ac:dyDescent="0.25">
      <c r="A8" s="12" t="s">
        <v>267</v>
      </c>
      <c r="B8" s="12" t="s">
        <v>82</v>
      </c>
      <c r="C8" s="12" t="s">
        <v>82</v>
      </c>
      <c r="D8" s="12" t="s">
        <v>82</v>
      </c>
      <c r="E8" s="12" t="s">
        <v>82</v>
      </c>
      <c r="F8" s="12" t="s">
        <v>82</v>
      </c>
      <c r="G8" s="12" t="s">
        <v>82</v>
      </c>
      <c r="H8" s="12" t="s">
        <v>82</v>
      </c>
      <c r="I8" s="12" t="s">
        <v>82</v>
      </c>
      <c r="J8" s="12" t="s">
        <v>82</v>
      </c>
      <c r="K8" s="12" t="s">
        <v>82</v>
      </c>
      <c r="L8" s="12" t="s">
        <v>82</v>
      </c>
      <c r="M8" s="12" t="s">
        <v>82</v>
      </c>
      <c r="N8" s="12" t="s">
        <v>82</v>
      </c>
      <c r="O8" s="12" t="s">
        <v>82</v>
      </c>
      <c r="P8" s="12" t="s">
        <v>82</v>
      </c>
      <c r="Q8" s="12" t="s">
        <v>82</v>
      </c>
      <c r="R8" s="12" t="s">
        <v>82</v>
      </c>
      <c r="S8" s="12" t="s">
        <v>82</v>
      </c>
      <c r="T8" s="83" t="s">
        <v>82</v>
      </c>
      <c r="U8" s="83" t="s">
        <v>82</v>
      </c>
      <c r="V8" s="27">
        <f t="shared" si="0"/>
        <v>0</v>
      </c>
      <c r="W8" s="27">
        <f t="shared" si="1"/>
        <v>1.5</v>
      </c>
    </row>
    <row r="9" spans="1:23" x14ac:dyDescent="0.25">
      <c r="A9" s="12" t="s">
        <v>233</v>
      </c>
      <c r="B9" s="12" t="s">
        <v>82</v>
      </c>
      <c r="C9" s="12" t="s">
        <v>82</v>
      </c>
      <c r="D9" s="12" t="s">
        <v>82</v>
      </c>
      <c r="E9" s="12" t="s">
        <v>82</v>
      </c>
      <c r="F9" s="12" t="s">
        <v>82</v>
      </c>
      <c r="G9" s="12" t="s">
        <v>82</v>
      </c>
      <c r="H9" s="12" t="s">
        <v>82</v>
      </c>
      <c r="I9" s="12" t="s">
        <v>82</v>
      </c>
      <c r="J9" s="12" t="s">
        <v>82</v>
      </c>
      <c r="K9" s="12" t="s">
        <v>82</v>
      </c>
      <c r="L9" s="12" t="s">
        <v>82</v>
      </c>
      <c r="M9" s="12" t="s">
        <v>82</v>
      </c>
      <c r="N9" s="12" t="s">
        <v>82</v>
      </c>
      <c r="O9" s="12" t="s">
        <v>82</v>
      </c>
      <c r="P9" s="12" t="s">
        <v>82</v>
      </c>
      <c r="Q9" s="12" t="s">
        <v>82</v>
      </c>
      <c r="R9" s="12" t="s">
        <v>82</v>
      </c>
      <c r="S9" s="12" t="s">
        <v>82</v>
      </c>
      <c r="T9" s="83" t="s">
        <v>82</v>
      </c>
      <c r="U9" s="83" t="s">
        <v>82</v>
      </c>
      <c r="V9" s="27">
        <f t="shared" si="0"/>
        <v>0</v>
      </c>
      <c r="W9" s="27">
        <f t="shared" si="1"/>
        <v>1</v>
      </c>
    </row>
    <row r="12" spans="1:23" ht="15.75" x14ac:dyDescent="0.25">
      <c r="A12" s="8" t="s">
        <v>35</v>
      </c>
      <c r="B12" s="8" t="s">
        <v>75</v>
      </c>
      <c r="C12" s="8" t="s">
        <v>76</v>
      </c>
      <c r="D12" s="8" t="s">
        <v>77</v>
      </c>
      <c r="E12" s="8" t="s">
        <v>87</v>
      </c>
    </row>
    <row r="13" spans="1:23" ht="15.75" x14ac:dyDescent="0.25">
      <c r="A13" s="8" t="s">
        <v>142</v>
      </c>
      <c r="B13" s="8"/>
      <c r="C13" s="8"/>
      <c r="D13" s="8"/>
      <c r="E13" s="8"/>
    </row>
    <row r="14" spans="1:23" x14ac:dyDescent="0.25">
      <c r="A14" t="s">
        <v>53</v>
      </c>
      <c r="B14" s="24"/>
      <c r="H14" s="5"/>
    </row>
    <row r="15" spans="1:23" x14ac:dyDescent="0.25">
      <c r="A15" t="s">
        <v>9</v>
      </c>
      <c r="B15" s="24"/>
    </row>
    <row r="16" spans="1:23" x14ac:dyDescent="0.25">
      <c r="A16" s="17" t="s">
        <v>78</v>
      </c>
      <c r="B16" s="24"/>
    </row>
    <row r="17" spans="1:2" x14ac:dyDescent="0.25">
      <c r="A17" t="s">
        <v>169</v>
      </c>
      <c r="B17" s="24"/>
    </row>
    <row r="18" spans="1:2" x14ac:dyDescent="0.25">
      <c r="A18" t="s">
        <v>293</v>
      </c>
      <c r="B18" s="24"/>
    </row>
    <row r="19" spans="1:2" x14ac:dyDescent="0.25">
      <c r="A19" t="s">
        <v>347</v>
      </c>
      <c r="B19" s="24"/>
    </row>
    <row r="20" spans="1:2" x14ac:dyDescent="0.25">
      <c r="A20" s="53" t="s">
        <v>267</v>
      </c>
      <c r="B20" s="24"/>
    </row>
    <row r="21" spans="1:2" x14ac:dyDescent="0.25">
      <c r="A21" t="s">
        <v>233</v>
      </c>
    </row>
  </sheetData>
  <sortState ref="A2:AL14">
    <sortCondition descending="1" ref="E26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Normal="100" workbookViewId="0">
      <selection activeCell="C42" sqref="C42"/>
    </sheetView>
  </sheetViews>
  <sheetFormatPr defaultRowHeight="15" x14ac:dyDescent="0.25"/>
  <cols>
    <col min="1" max="1" width="3" bestFit="1" customWidth="1"/>
    <col min="2" max="2" width="22.140625" bestFit="1" customWidth="1"/>
    <col min="3" max="3" width="11.7109375" bestFit="1" customWidth="1"/>
    <col min="4" max="4" width="7" bestFit="1" customWidth="1"/>
    <col min="5" max="5" width="6.7109375" bestFit="1" customWidth="1"/>
  </cols>
  <sheetData>
    <row r="1" spans="1:7" ht="18.75" x14ac:dyDescent="0.3">
      <c r="A1" s="105" t="s">
        <v>63</v>
      </c>
      <c r="B1" s="105"/>
      <c r="C1" s="105"/>
      <c r="D1" s="105"/>
      <c r="E1" s="105"/>
    </row>
    <row r="2" spans="1:7" x14ac:dyDescent="0.25">
      <c r="A2" s="104" t="s">
        <v>56</v>
      </c>
      <c r="B2" s="104"/>
      <c r="C2" s="60" t="s">
        <v>57</v>
      </c>
      <c r="D2" s="38" t="s">
        <v>58</v>
      </c>
      <c r="E2" s="38" t="s">
        <v>59</v>
      </c>
    </row>
    <row r="3" spans="1:7" x14ac:dyDescent="0.25">
      <c r="A3" s="39">
        <v>1</v>
      </c>
      <c r="B3" s="40" t="s">
        <v>12</v>
      </c>
      <c r="C3" s="39">
        <v>434</v>
      </c>
      <c r="D3" s="41">
        <v>143920</v>
      </c>
      <c r="E3" s="41" t="s">
        <v>64</v>
      </c>
    </row>
    <row r="4" spans="1:7" x14ac:dyDescent="0.25">
      <c r="A4" s="39">
        <v>2</v>
      </c>
      <c r="B4" s="40" t="s">
        <v>14</v>
      </c>
      <c r="C4" s="39">
        <v>450</v>
      </c>
      <c r="D4" s="41">
        <v>143968</v>
      </c>
      <c r="E4" s="41" t="s">
        <v>107</v>
      </c>
    </row>
    <row r="5" spans="1:7" x14ac:dyDescent="0.25">
      <c r="A5" s="39">
        <v>3</v>
      </c>
      <c r="B5" s="40" t="s">
        <v>18</v>
      </c>
      <c r="C5" s="39">
        <v>434</v>
      </c>
      <c r="D5" s="41">
        <v>143799</v>
      </c>
      <c r="E5" s="41" t="s">
        <v>65</v>
      </c>
    </row>
    <row r="6" spans="1:7" x14ac:dyDescent="0.25">
      <c r="A6" s="39">
        <v>4</v>
      </c>
      <c r="B6" s="40" t="s">
        <v>21</v>
      </c>
      <c r="C6" s="39">
        <v>434</v>
      </c>
      <c r="D6" s="41">
        <v>143649</v>
      </c>
      <c r="E6" s="41" t="s">
        <v>66</v>
      </c>
    </row>
    <row r="7" spans="1:7" x14ac:dyDescent="0.25">
      <c r="A7" s="39">
        <v>5</v>
      </c>
      <c r="B7" s="40" t="s">
        <v>23</v>
      </c>
      <c r="C7" s="39">
        <v>464</v>
      </c>
      <c r="D7" s="41">
        <v>143927</v>
      </c>
      <c r="E7" s="41" t="s">
        <v>67</v>
      </c>
    </row>
    <row r="8" spans="1:7" x14ac:dyDescent="0.25">
      <c r="A8" s="39">
        <v>6</v>
      </c>
      <c r="B8" s="40" t="s">
        <v>26</v>
      </c>
      <c r="C8" s="39">
        <v>431</v>
      </c>
      <c r="D8" s="41">
        <v>143772</v>
      </c>
      <c r="E8" s="41" t="s">
        <v>68</v>
      </c>
    </row>
    <row r="9" spans="1:7" x14ac:dyDescent="0.25">
      <c r="A9" s="39">
        <v>7</v>
      </c>
      <c r="B9" s="40" t="s">
        <v>28</v>
      </c>
      <c r="C9" s="39">
        <v>493</v>
      </c>
      <c r="D9" s="41">
        <v>145458</v>
      </c>
      <c r="E9" s="41" t="s">
        <v>69</v>
      </c>
    </row>
    <row r="10" spans="1:7" x14ac:dyDescent="0.25">
      <c r="A10" s="39">
        <v>8</v>
      </c>
      <c r="B10" s="40" t="s">
        <v>29</v>
      </c>
      <c r="C10" s="39">
        <v>355</v>
      </c>
      <c r="D10" s="41">
        <v>146706</v>
      </c>
      <c r="E10" s="41" t="s">
        <v>70</v>
      </c>
    </row>
    <row r="11" spans="1:7" x14ac:dyDescent="0.25">
      <c r="A11" s="39">
        <v>9</v>
      </c>
      <c r="B11" s="42" t="s">
        <v>104</v>
      </c>
      <c r="C11" s="39">
        <v>400</v>
      </c>
      <c r="D11" s="41">
        <v>144114</v>
      </c>
      <c r="E11" s="41" t="s">
        <v>108</v>
      </c>
    </row>
    <row r="12" spans="1:7" x14ac:dyDescent="0.25">
      <c r="A12" s="39">
        <v>10</v>
      </c>
      <c r="B12" s="42" t="s">
        <v>105</v>
      </c>
      <c r="C12" s="39">
        <v>413</v>
      </c>
      <c r="D12" s="41">
        <v>143289</v>
      </c>
      <c r="E12" s="41" t="s">
        <v>109</v>
      </c>
    </row>
    <row r="13" spans="1:7" x14ac:dyDescent="0.25">
      <c r="A13" s="39">
        <v>11</v>
      </c>
      <c r="B13" s="42" t="s">
        <v>106</v>
      </c>
      <c r="C13" s="39">
        <v>450</v>
      </c>
      <c r="D13" s="41" t="s">
        <v>110</v>
      </c>
      <c r="E13" s="41" t="s">
        <v>111</v>
      </c>
      <c r="G13" s="17"/>
    </row>
    <row r="14" spans="1:7" x14ac:dyDescent="0.25">
      <c r="A14" s="43">
        <v>12</v>
      </c>
      <c r="B14" s="42" t="s">
        <v>112</v>
      </c>
      <c r="C14" s="39">
        <v>462</v>
      </c>
      <c r="D14" s="41" t="s">
        <v>113</v>
      </c>
      <c r="E14" s="41" t="s">
        <v>114</v>
      </c>
    </row>
    <row r="15" spans="1:7" x14ac:dyDescent="0.25">
      <c r="A15" s="43">
        <v>13</v>
      </c>
      <c r="B15" s="42" t="s">
        <v>203</v>
      </c>
      <c r="C15" s="39">
        <v>434</v>
      </c>
      <c r="D15" s="41" t="s">
        <v>204</v>
      </c>
      <c r="E15" s="41" t="s">
        <v>205</v>
      </c>
    </row>
    <row r="16" spans="1:7" x14ac:dyDescent="0.25">
      <c r="A16" s="43">
        <v>14</v>
      </c>
      <c r="B16" s="42" t="s">
        <v>206</v>
      </c>
      <c r="C16" s="39">
        <v>497</v>
      </c>
      <c r="D16" s="41" t="s">
        <v>207</v>
      </c>
      <c r="E16" s="41" t="s">
        <v>208</v>
      </c>
    </row>
  </sheetData>
  <mergeCells count="2">
    <mergeCell ref="A2:B2"/>
    <mergeCell ref="A1:E1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F15" sqref="F15"/>
    </sheetView>
  </sheetViews>
  <sheetFormatPr defaultRowHeight="15" x14ac:dyDescent="0.25"/>
  <cols>
    <col min="1" max="1" width="19.5703125" bestFit="1" customWidth="1"/>
    <col min="2" max="2" width="18.85546875" bestFit="1" customWidth="1"/>
    <col min="3" max="3" width="7" bestFit="1" customWidth="1"/>
  </cols>
  <sheetData>
    <row r="1" spans="1:3" ht="18.75" x14ac:dyDescent="0.3">
      <c r="A1" s="108" t="s">
        <v>84</v>
      </c>
      <c r="B1" s="109"/>
      <c r="C1" s="109"/>
    </row>
    <row r="2" spans="1:3" x14ac:dyDescent="0.25">
      <c r="A2" s="106" t="s">
        <v>56</v>
      </c>
      <c r="B2" s="107"/>
      <c r="C2" s="11" t="s">
        <v>58</v>
      </c>
    </row>
    <row r="3" spans="1:3" x14ac:dyDescent="0.25">
      <c r="A3" s="12">
        <v>1</v>
      </c>
      <c r="B3" s="19" t="s">
        <v>15</v>
      </c>
      <c r="C3" s="19">
        <v>145332</v>
      </c>
    </row>
    <row r="4" spans="1:3" x14ac:dyDescent="0.25">
      <c r="A4" s="12">
        <v>2</v>
      </c>
      <c r="B4" s="19" t="s">
        <v>188</v>
      </c>
      <c r="C4" s="19">
        <v>14367</v>
      </c>
    </row>
    <row r="5" spans="1:3" x14ac:dyDescent="0.25">
      <c r="A5" s="12">
        <v>3</v>
      </c>
      <c r="B5" s="19" t="s">
        <v>189</v>
      </c>
      <c r="C5" s="19">
        <v>145848</v>
      </c>
    </row>
    <row r="6" spans="1:3" x14ac:dyDescent="0.25">
      <c r="A6" s="12">
        <v>4</v>
      </c>
      <c r="B6" s="19" t="s">
        <v>13</v>
      </c>
      <c r="C6" s="19">
        <v>146702</v>
      </c>
    </row>
    <row r="7" spans="1:3" x14ac:dyDescent="0.25">
      <c r="A7" s="12">
        <v>5</v>
      </c>
      <c r="B7" s="19" t="s">
        <v>24</v>
      </c>
      <c r="C7" s="19">
        <v>145391</v>
      </c>
    </row>
    <row r="8" spans="1:3" x14ac:dyDescent="0.25">
      <c r="A8" s="12">
        <v>6</v>
      </c>
      <c r="B8" s="19" t="s">
        <v>27</v>
      </c>
      <c r="C8" s="19">
        <v>145702</v>
      </c>
    </row>
    <row r="9" spans="1:3" x14ac:dyDescent="0.25">
      <c r="A9" s="12">
        <v>7</v>
      </c>
      <c r="B9" s="20" t="s">
        <v>136</v>
      </c>
      <c r="C9" s="19">
        <v>147298</v>
      </c>
    </row>
    <row r="10" spans="1:3" x14ac:dyDescent="0.25">
      <c r="A10" s="12">
        <v>8</v>
      </c>
      <c r="B10" s="19" t="s">
        <v>31</v>
      </c>
      <c r="C10" s="19">
        <v>146402</v>
      </c>
    </row>
    <row r="11" spans="1:3" x14ac:dyDescent="0.25">
      <c r="A11" s="12">
        <v>9</v>
      </c>
      <c r="B11" s="19" t="s">
        <v>33</v>
      </c>
      <c r="C11" s="19">
        <v>145024</v>
      </c>
    </row>
    <row r="12" spans="1:3" x14ac:dyDescent="0.25">
      <c r="A12" s="12">
        <v>10</v>
      </c>
      <c r="B12" s="19" t="s">
        <v>46</v>
      </c>
      <c r="C12" s="19">
        <v>144396</v>
      </c>
    </row>
    <row r="13" spans="1:3" x14ac:dyDescent="0.25">
      <c r="A13" s="12">
        <v>11</v>
      </c>
      <c r="B13" s="19" t="s">
        <v>83</v>
      </c>
      <c r="C13" s="19">
        <v>146401</v>
      </c>
    </row>
    <row r="14" spans="1:3" x14ac:dyDescent="0.25">
      <c r="A14" s="12">
        <v>12</v>
      </c>
      <c r="B14" s="20" t="s">
        <v>190</v>
      </c>
      <c r="C14" s="20">
        <v>145189</v>
      </c>
    </row>
    <row r="15" spans="1:3" x14ac:dyDescent="0.25">
      <c r="A15" s="12">
        <v>13</v>
      </c>
      <c r="B15" s="20" t="s">
        <v>191</v>
      </c>
      <c r="C15" s="19"/>
    </row>
  </sheetData>
  <mergeCells count="2">
    <mergeCell ref="A2:B2"/>
    <mergeCell ref="A1:C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topLeftCell="A4" workbookViewId="0">
      <selection activeCell="N28" sqref="N28"/>
    </sheetView>
  </sheetViews>
  <sheetFormatPr defaultRowHeight="15" x14ac:dyDescent="0.25"/>
  <cols>
    <col min="1" max="1" width="17" bestFit="1" customWidth="1"/>
    <col min="2" max="2" width="16.28515625" customWidth="1"/>
  </cols>
  <sheetData>
    <row r="1" spans="1:2" x14ac:dyDescent="0.25">
      <c r="A1" s="110" t="s">
        <v>266</v>
      </c>
      <c r="B1" s="111"/>
    </row>
    <row r="2" spans="1:2" x14ac:dyDescent="0.25">
      <c r="A2" s="68" t="s">
        <v>56</v>
      </c>
      <c r="B2" s="21" t="s">
        <v>173</v>
      </c>
    </row>
    <row r="3" spans="1:2" x14ac:dyDescent="0.25">
      <c r="A3" s="3" t="s">
        <v>174</v>
      </c>
      <c r="B3" s="14">
        <v>146236</v>
      </c>
    </row>
    <row r="4" spans="1:2" x14ac:dyDescent="0.25">
      <c r="A4" s="3" t="s">
        <v>20</v>
      </c>
      <c r="B4" s="14">
        <v>146238</v>
      </c>
    </row>
    <row r="5" spans="1:2" x14ac:dyDescent="0.25">
      <c r="A5" s="3" t="s">
        <v>25</v>
      </c>
      <c r="B5" s="14">
        <v>146786</v>
      </c>
    </row>
    <row r="6" spans="1:2" x14ac:dyDescent="0.25">
      <c r="A6" s="3" t="s">
        <v>60</v>
      </c>
      <c r="B6" s="14">
        <v>146784</v>
      </c>
    </row>
    <row r="7" spans="1:2" x14ac:dyDescent="0.25">
      <c r="A7" s="3" t="s">
        <v>30</v>
      </c>
      <c r="B7" s="14">
        <v>146577</v>
      </c>
    </row>
    <row r="8" spans="1:2" x14ac:dyDescent="0.25">
      <c r="A8" s="23" t="s">
        <v>137</v>
      </c>
      <c r="B8" s="14">
        <v>146172</v>
      </c>
    </row>
    <row r="9" spans="1:2" x14ac:dyDescent="0.25">
      <c r="A9" s="23" t="s">
        <v>139</v>
      </c>
      <c r="B9" s="28">
        <v>146308</v>
      </c>
    </row>
    <row r="10" spans="1:2" x14ac:dyDescent="0.25">
      <c r="A10" s="64" t="s">
        <v>175</v>
      </c>
      <c r="B10" s="65">
        <v>145042</v>
      </c>
    </row>
    <row r="11" spans="1:2" x14ac:dyDescent="0.25">
      <c r="A11" s="64" t="s">
        <v>176</v>
      </c>
      <c r="B11" s="65">
        <v>145833</v>
      </c>
    </row>
    <row r="12" spans="1:2" x14ac:dyDescent="0.25">
      <c r="A12" s="66" t="s">
        <v>177</v>
      </c>
      <c r="B12" s="65">
        <v>147983</v>
      </c>
    </row>
    <row r="13" spans="1:2" x14ac:dyDescent="0.25">
      <c r="A13" s="64" t="s">
        <v>178</v>
      </c>
      <c r="B13" s="65">
        <v>143780</v>
      </c>
    </row>
    <row r="14" spans="1:2" x14ac:dyDescent="0.25">
      <c r="A14" s="66" t="s">
        <v>179</v>
      </c>
      <c r="B14" s="65">
        <v>148260</v>
      </c>
    </row>
    <row r="15" spans="1:2" x14ac:dyDescent="0.25">
      <c r="A15" s="64" t="s">
        <v>180</v>
      </c>
      <c r="B15" s="65">
        <v>147988</v>
      </c>
    </row>
    <row r="16" spans="1:2" x14ac:dyDescent="0.25">
      <c r="A16" s="66" t="s">
        <v>181</v>
      </c>
      <c r="B16" s="67">
        <v>148031</v>
      </c>
    </row>
    <row r="17" spans="1:2" x14ac:dyDescent="0.25">
      <c r="A17" s="66" t="s">
        <v>182</v>
      </c>
      <c r="B17" s="65">
        <v>148012</v>
      </c>
    </row>
    <row r="18" spans="1:2" x14ac:dyDescent="0.25">
      <c r="A18" s="66" t="s">
        <v>183</v>
      </c>
      <c r="B18" s="65">
        <v>148180</v>
      </c>
    </row>
    <row r="19" spans="1:2" x14ac:dyDescent="0.25">
      <c r="A19" s="68" t="s">
        <v>184</v>
      </c>
      <c r="B19" s="19"/>
    </row>
    <row r="20" spans="1:2" x14ac:dyDescent="0.25">
      <c r="A20" s="69" t="s">
        <v>138</v>
      </c>
      <c r="B20" s="70">
        <v>145500</v>
      </c>
    </row>
    <row r="21" spans="1:2" x14ac:dyDescent="0.25">
      <c r="A21" s="19" t="s">
        <v>185</v>
      </c>
      <c r="B21" s="65">
        <v>146489</v>
      </c>
    </row>
    <row r="22" spans="1:2" x14ac:dyDescent="0.25">
      <c r="A22" s="71" t="s">
        <v>186</v>
      </c>
      <c r="B22" s="65">
        <v>145027</v>
      </c>
    </row>
    <row r="23" spans="1:2" x14ac:dyDescent="0.25">
      <c r="A23" s="19" t="s">
        <v>187</v>
      </c>
      <c r="B23" s="65">
        <v>147880</v>
      </c>
    </row>
    <row r="24" spans="1:2" x14ac:dyDescent="0.25">
      <c r="A24" s="10"/>
      <c r="B24" s="47"/>
    </row>
    <row r="25" spans="1:2" x14ac:dyDescent="0.25">
      <c r="A25" s="10"/>
      <c r="B25" s="47"/>
    </row>
    <row r="26" spans="1:2" x14ac:dyDescent="0.25">
      <c r="A26" s="10"/>
      <c r="B26" s="47"/>
    </row>
    <row r="27" spans="1:2" x14ac:dyDescent="0.25">
      <c r="A27" s="10"/>
      <c r="B27" s="47"/>
    </row>
    <row r="28" spans="1:2" x14ac:dyDescent="0.25">
      <c r="A28" s="10"/>
      <c r="B28" s="47"/>
    </row>
    <row r="29" spans="1:2" x14ac:dyDescent="0.25">
      <c r="A29" s="10"/>
      <c r="B29" s="47"/>
    </row>
    <row r="30" spans="1:2" x14ac:dyDescent="0.25">
      <c r="A30" s="10"/>
      <c r="B30" s="47"/>
    </row>
    <row r="31" spans="1:2" x14ac:dyDescent="0.25">
      <c r="A31" s="10"/>
      <c r="B31" s="47"/>
    </row>
    <row r="32" spans="1:2" x14ac:dyDescent="0.25">
      <c r="A32" s="10"/>
      <c r="B32" s="47"/>
    </row>
    <row r="33" spans="1:2" x14ac:dyDescent="0.25">
      <c r="A33" s="10"/>
      <c r="B33" s="48"/>
    </row>
    <row r="34" spans="1:2" x14ac:dyDescent="0.25">
      <c r="A34" s="10"/>
      <c r="B34" s="47"/>
    </row>
    <row r="35" spans="1:2" x14ac:dyDescent="0.25">
      <c r="A35" s="10"/>
      <c r="B35" s="48"/>
    </row>
    <row r="36" spans="1:2" x14ac:dyDescent="0.25">
      <c r="A36" s="10"/>
      <c r="B36" s="48"/>
    </row>
    <row r="37" spans="1:2" x14ac:dyDescent="0.25">
      <c r="A37" s="10"/>
      <c r="B37" s="10"/>
    </row>
  </sheetData>
  <mergeCells count="1">
    <mergeCell ref="A1:B1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N34" sqref="N34"/>
    </sheetView>
  </sheetViews>
  <sheetFormatPr defaultRowHeight="15" x14ac:dyDescent="0.25"/>
  <cols>
    <col min="1" max="1" width="3" bestFit="1" customWidth="1"/>
    <col min="2" max="2" width="20.140625" bestFit="1" customWidth="1"/>
    <col min="3" max="3" width="19.140625" bestFit="1" customWidth="1"/>
    <col min="4" max="4" width="11.7109375" bestFit="1" customWidth="1"/>
    <col min="5" max="5" width="7" bestFit="1" customWidth="1"/>
    <col min="6" max="6" width="7.28515625" bestFit="1" customWidth="1"/>
  </cols>
  <sheetData>
    <row r="1" spans="1:6" ht="18.75" x14ac:dyDescent="0.3">
      <c r="A1" s="105" t="s">
        <v>168</v>
      </c>
      <c r="B1" s="105"/>
      <c r="C1" s="105"/>
      <c r="D1" s="105"/>
      <c r="E1" s="105"/>
    </row>
    <row r="2" spans="1:6" x14ac:dyDescent="0.25">
      <c r="A2" s="106" t="s">
        <v>56</v>
      </c>
      <c r="B2" s="107"/>
      <c r="C2" s="62" t="s">
        <v>201</v>
      </c>
      <c r="D2" s="11" t="s">
        <v>57</v>
      </c>
      <c r="E2" s="11" t="s">
        <v>58</v>
      </c>
      <c r="F2" s="11" t="s">
        <v>59</v>
      </c>
    </row>
    <row r="3" spans="1:6" x14ac:dyDescent="0.25">
      <c r="A3" s="63">
        <v>1</v>
      </c>
      <c r="B3" s="63" t="s">
        <v>209</v>
      </c>
      <c r="C3" s="63" t="s">
        <v>202</v>
      </c>
      <c r="D3" s="46">
        <v>427</v>
      </c>
      <c r="E3" s="63">
        <v>146564</v>
      </c>
      <c r="F3" s="13" t="s">
        <v>115</v>
      </c>
    </row>
    <row r="4" spans="1:6" x14ac:dyDescent="0.25">
      <c r="A4" s="63">
        <v>2</v>
      </c>
      <c r="B4" s="63" t="s">
        <v>210</v>
      </c>
      <c r="C4" s="63" t="s">
        <v>202</v>
      </c>
      <c r="D4" s="46">
        <v>427</v>
      </c>
      <c r="E4" s="63">
        <v>145875</v>
      </c>
      <c r="F4" s="13" t="s">
        <v>117</v>
      </c>
    </row>
    <row r="5" spans="1:6" x14ac:dyDescent="0.25">
      <c r="A5" s="63">
        <v>3</v>
      </c>
      <c r="B5" s="63" t="s">
        <v>211</v>
      </c>
      <c r="C5" s="63" t="s">
        <v>202</v>
      </c>
      <c r="D5" s="46">
        <v>272</v>
      </c>
      <c r="E5" s="63">
        <v>142977</v>
      </c>
      <c r="F5" s="13" t="s">
        <v>116</v>
      </c>
    </row>
    <row r="6" spans="1:6" x14ac:dyDescent="0.25">
      <c r="A6" s="63">
        <v>4</v>
      </c>
      <c r="B6" s="63" t="s">
        <v>10</v>
      </c>
      <c r="C6" s="63" t="s">
        <v>202</v>
      </c>
      <c r="D6" s="46">
        <v>426</v>
      </c>
      <c r="E6" s="63">
        <v>146390</v>
      </c>
      <c r="F6" s="13" t="s">
        <v>212</v>
      </c>
    </row>
    <row r="7" spans="1:6" x14ac:dyDescent="0.25">
      <c r="A7" s="63">
        <v>5</v>
      </c>
      <c r="B7" s="63" t="s">
        <v>118</v>
      </c>
      <c r="C7" s="63" t="s">
        <v>202</v>
      </c>
      <c r="D7" s="46">
        <v>427</v>
      </c>
      <c r="E7" s="63">
        <v>146581</v>
      </c>
      <c r="F7" s="13" t="s">
        <v>119</v>
      </c>
    </row>
    <row r="8" spans="1:6" x14ac:dyDescent="0.25">
      <c r="A8" s="63">
        <v>6</v>
      </c>
      <c r="B8" s="63" t="s">
        <v>120</v>
      </c>
      <c r="C8" s="63" t="s">
        <v>202</v>
      </c>
      <c r="D8" s="46">
        <v>427</v>
      </c>
      <c r="E8" s="63">
        <v>147588</v>
      </c>
      <c r="F8" s="13" t="s">
        <v>121</v>
      </c>
    </row>
    <row r="9" spans="1:6" x14ac:dyDescent="0.25">
      <c r="A9" s="63">
        <v>7</v>
      </c>
      <c r="B9" s="63" t="s">
        <v>122</v>
      </c>
      <c r="C9" s="63" t="s">
        <v>213</v>
      </c>
      <c r="D9" s="46">
        <v>492</v>
      </c>
      <c r="E9" s="63">
        <v>144256</v>
      </c>
      <c r="F9" s="13" t="s">
        <v>123</v>
      </c>
    </row>
    <row r="10" spans="1:6" x14ac:dyDescent="0.25">
      <c r="A10" s="63">
        <v>8</v>
      </c>
      <c r="B10" s="63" t="s">
        <v>124</v>
      </c>
      <c r="C10" s="63" t="s">
        <v>202</v>
      </c>
      <c r="D10" s="46">
        <v>604</v>
      </c>
      <c r="E10" s="63">
        <v>136336</v>
      </c>
      <c r="F10" s="13" t="s">
        <v>125</v>
      </c>
    </row>
    <row r="11" spans="1:6" x14ac:dyDescent="0.25">
      <c r="A11" s="63">
        <v>9</v>
      </c>
      <c r="B11" s="21" t="s">
        <v>127</v>
      </c>
      <c r="C11" s="21" t="s">
        <v>202</v>
      </c>
      <c r="D11" s="46">
        <v>427</v>
      </c>
      <c r="E11" s="63">
        <v>146307</v>
      </c>
      <c r="F11" s="13" t="s">
        <v>128</v>
      </c>
    </row>
    <row r="12" spans="1:6" x14ac:dyDescent="0.25">
      <c r="A12" s="63">
        <v>10</v>
      </c>
      <c r="B12" s="21" t="s">
        <v>129</v>
      </c>
      <c r="C12" s="21" t="s">
        <v>213</v>
      </c>
      <c r="D12" s="46">
        <v>427</v>
      </c>
      <c r="E12" s="63">
        <v>146165</v>
      </c>
      <c r="F12" s="13" t="s">
        <v>130</v>
      </c>
    </row>
    <row r="13" spans="1:6" x14ac:dyDescent="0.25">
      <c r="A13" s="63">
        <v>11</v>
      </c>
      <c r="B13" s="21" t="s">
        <v>131</v>
      </c>
      <c r="C13" s="21" t="s">
        <v>202</v>
      </c>
      <c r="D13" s="63">
        <v>456</v>
      </c>
      <c r="E13" s="63">
        <v>144168</v>
      </c>
      <c r="F13" s="13" t="s">
        <v>132</v>
      </c>
    </row>
    <row r="14" spans="1:6" x14ac:dyDescent="0.25">
      <c r="A14" s="63">
        <v>12</v>
      </c>
      <c r="B14" s="21" t="s">
        <v>141</v>
      </c>
      <c r="C14" s="21" t="s">
        <v>202</v>
      </c>
      <c r="D14" s="46">
        <v>427</v>
      </c>
      <c r="E14" s="63">
        <v>143642</v>
      </c>
      <c r="F14" s="13" t="s">
        <v>214</v>
      </c>
    </row>
    <row r="15" spans="1:6" x14ac:dyDescent="0.25">
      <c r="A15" s="63">
        <v>13</v>
      </c>
      <c r="B15" s="63" t="s">
        <v>215</v>
      </c>
      <c r="C15" s="63" t="s">
        <v>202</v>
      </c>
      <c r="D15" s="46">
        <v>427</v>
      </c>
      <c r="E15" s="63">
        <v>147763</v>
      </c>
      <c r="F15" s="13" t="s">
        <v>216</v>
      </c>
    </row>
    <row r="16" spans="1:6" x14ac:dyDescent="0.25">
      <c r="A16" s="63">
        <v>14</v>
      </c>
      <c r="B16" s="63" t="s">
        <v>217</v>
      </c>
      <c r="C16" s="63" t="s">
        <v>202</v>
      </c>
      <c r="D16" s="46">
        <v>428</v>
      </c>
      <c r="E16" s="63">
        <v>147278</v>
      </c>
      <c r="F16" s="13" t="s">
        <v>133</v>
      </c>
    </row>
    <row r="17" spans="1:6" x14ac:dyDescent="0.25">
      <c r="A17" s="63">
        <v>15</v>
      </c>
      <c r="B17" s="63" t="s">
        <v>218</v>
      </c>
      <c r="C17" s="63" t="s">
        <v>202</v>
      </c>
      <c r="D17" s="46">
        <v>426</v>
      </c>
      <c r="E17" s="63">
        <v>146679</v>
      </c>
      <c r="F17" s="13" t="s">
        <v>219</v>
      </c>
    </row>
    <row r="18" spans="1:6" x14ac:dyDescent="0.25">
      <c r="A18" s="63">
        <v>16</v>
      </c>
      <c r="B18" s="63" t="s">
        <v>17</v>
      </c>
      <c r="C18" s="63" t="s">
        <v>202</v>
      </c>
      <c r="D18" s="46">
        <v>427</v>
      </c>
      <c r="E18" s="63">
        <v>133810</v>
      </c>
      <c r="F18" s="13" t="s">
        <v>126</v>
      </c>
    </row>
    <row r="19" spans="1:6" x14ac:dyDescent="0.25">
      <c r="A19" s="63">
        <v>17</v>
      </c>
      <c r="B19" s="63" t="s">
        <v>220</v>
      </c>
      <c r="C19" s="63" t="s">
        <v>202</v>
      </c>
      <c r="D19" s="46">
        <v>428</v>
      </c>
      <c r="E19" s="63">
        <v>145191</v>
      </c>
      <c r="F19" s="13" t="s">
        <v>221</v>
      </c>
    </row>
    <row r="20" spans="1:6" x14ac:dyDescent="0.25">
      <c r="A20" s="63">
        <v>18</v>
      </c>
      <c r="B20" s="63" t="s">
        <v>222</v>
      </c>
      <c r="C20" s="63" t="s">
        <v>202</v>
      </c>
      <c r="D20" s="46">
        <v>438</v>
      </c>
      <c r="E20" s="63">
        <v>147604</v>
      </c>
      <c r="F20" s="13" t="s">
        <v>223</v>
      </c>
    </row>
    <row r="21" spans="1:6" x14ac:dyDescent="0.25">
      <c r="A21" s="63">
        <v>19</v>
      </c>
      <c r="B21" s="63" t="s">
        <v>224</v>
      </c>
      <c r="C21" s="63" t="s">
        <v>202</v>
      </c>
      <c r="D21" s="46">
        <v>486</v>
      </c>
      <c r="E21" s="63">
        <v>147328</v>
      </c>
      <c r="F21" s="13" t="s">
        <v>225</v>
      </c>
    </row>
    <row r="22" spans="1:6" x14ac:dyDescent="0.25">
      <c r="A22" s="63">
        <v>20</v>
      </c>
      <c r="B22" s="63" t="s">
        <v>226</v>
      </c>
      <c r="C22" s="63" t="s">
        <v>202</v>
      </c>
      <c r="D22" s="46">
        <v>472</v>
      </c>
      <c r="E22" s="63">
        <v>146276</v>
      </c>
      <c r="F22" s="13" t="s">
        <v>227</v>
      </c>
    </row>
    <row r="23" spans="1:6" x14ac:dyDescent="0.25">
      <c r="A23" s="63">
        <v>21</v>
      </c>
      <c r="B23" s="63" t="s">
        <v>228</v>
      </c>
      <c r="C23" s="63" t="s">
        <v>213</v>
      </c>
      <c r="D23" s="46">
        <v>489</v>
      </c>
      <c r="E23" s="63">
        <v>145200</v>
      </c>
      <c r="F23" s="13" t="s">
        <v>229</v>
      </c>
    </row>
    <row r="24" spans="1:6" x14ac:dyDescent="0.25">
      <c r="A24" s="63">
        <v>22</v>
      </c>
      <c r="B24" s="63" t="s">
        <v>72</v>
      </c>
      <c r="C24" s="63" t="s">
        <v>213</v>
      </c>
      <c r="D24" s="46">
        <v>427</v>
      </c>
      <c r="E24" s="63">
        <v>147278</v>
      </c>
      <c r="F24" s="13" t="s">
        <v>133</v>
      </c>
    </row>
    <row r="25" spans="1:6" x14ac:dyDescent="0.25">
      <c r="A25" s="63" t="s">
        <v>230</v>
      </c>
      <c r="B25" s="63" t="s">
        <v>71</v>
      </c>
      <c r="C25" s="63" t="s">
        <v>231</v>
      </c>
      <c r="D25" s="46" t="s">
        <v>232</v>
      </c>
      <c r="E25" s="63" t="s">
        <v>232</v>
      </c>
      <c r="F25" s="13" t="s">
        <v>232</v>
      </c>
    </row>
  </sheetData>
  <mergeCells count="2">
    <mergeCell ref="A1:E1"/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Contacts</vt:lpstr>
      <vt:lpstr>Opponent Schedule</vt:lpstr>
      <vt:lpstr>Schedule for Website</vt:lpstr>
      <vt:lpstr>Week-by-Week</vt:lpstr>
      <vt:lpstr>Statistics</vt:lpstr>
      <vt:lpstr>Hanus Bay Has-Beens</vt:lpstr>
      <vt:lpstr>Miller High Life</vt:lpstr>
      <vt:lpstr>Kimball</vt:lpstr>
      <vt:lpstr>Ohms Outlaws</vt:lpstr>
      <vt:lpstr>Orange Crush</vt:lpstr>
      <vt:lpstr>Mantequilla</vt:lpstr>
      <vt:lpstr>WDPS</vt:lpstr>
      <vt:lpstr>LOB</vt:lpstr>
    </vt:vector>
  </TitlesOfParts>
  <Company>General Dynamics Electric Boat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Sharp</dc:creator>
  <cp:lastModifiedBy>Alex Sharp</cp:lastModifiedBy>
  <cp:lastPrinted>2014-07-28T18:29:02Z</cp:lastPrinted>
  <dcterms:created xsi:type="dcterms:W3CDTF">2013-04-05T12:55:35Z</dcterms:created>
  <dcterms:modified xsi:type="dcterms:W3CDTF">2015-05-29T11:23:08Z</dcterms:modified>
</cp:coreProperties>
</file>